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nl.sharepoint.com/teams/LeanQRMCentrum/Gedeelde documenten/02 Onderwijs/Broninformatie moodle/1 Aanleiding/1.3 Het kwantificeren van het probleem/Analyse tools voor de RCA/"/>
    </mc:Choice>
  </mc:AlternateContent>
  <xr:revisionPtr revIDLastSave="0" documentId="8_{2987FF11-5AB4-482A-866A-C35EDD6E4D37}" xr6:coauthVersionLast="45" xr6:coauthVersionMax="45" xr10:uidLastSave="{00000000-0000-0000-0000-000000000000}"/>
  <bookViews>
    <workbookView xWindow="-108" yWindow="-108" windowWidth="23256" windowHeight="12576" firstSheet="2" activeTab="4" xr2:uid="{A4FFD158-BDB6-4A31-853B-57684A03B794}"/>
  </bookViews>
  <sheets>
    <sheet name="Vraag specialist" sheetId="11" r:id="rId1"/>
    <sheet name="Antwoord specialist " sheetId="5" r:id="rId2"/>
    <sheet name="Vraag Bewerkingstijd" sheetId="2" r:id="rId3"/>
    <sheet name="Antwoord bewerkingstijd Boxplot" sheetId="10" r:id="rId4"/>
    <sheet name="Vraag Roken" sheetId="9" r:id="rId5"/>
    <sheet name="Antwoord Roken + Leukemie" sheetId="7" r:id="rId6"/>
  </sheets>
  <definedNames>
    <definedName name="_xlchart.v1.0" hidden="1">'Antwoord bewerkingstijd Boxplot'!$A$1</definedName>
    <definedName name="_xlchart.v1.1" hidden="1">'Antwoord bewerkingstijd Boxplot'!$A$2:$A$24</definedName>
    <definedName name="_xlchart.v1.2" hidden="1">'Antwoord bewerkingstijd Boxplot'!$B$1</definedName>
    <definedName name="_xlchart.v1.3" hidden="1">'Antwoord bewerkingstijd Boxplot'!$B$2:$B$24</definedName>
    <definedName name="_xlchart.v1.4" hidden="1">'Antwoord bewerkingstijd Boxplot'!$C$1</definedName>
    <definedName name="_xlchart.v1.5" hidden="1">'Antwoord bewerkingstijd Boxplot'!$C$2:$C$24</definedName>
    <definedName name="_xlchart.v1.6" hidden="1">'Antwoord bewerkingstijd Boxplot'!$D$1</definedName>
    <definedName name="_xlchart.v1.7" hidden="1">'Antwoord bewerkingstijd Boxplot'!$D$2:$D$24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0" l="1"/>
  <c r="C28" i="10"/>
  <c r="D28" i="10"/>
  <c r="A28" i="10"/>
  <c r="A25" i="10" l="1"/>
  <c r="B25" i="10"/>
  <c r="C25" i="10"/>
  <c r="D25" i="10"/>
  <c r="C9" i="9"/>
  <c r="C8" i="9"/>
  <c r="C7" i="9"/>
  <c r="C6" i="9"/>
  <c r="C9" i="7"/>
  <c r="C8" i="7"/>
  <c r="C7" i="7"/>
  <c r="C6" i="7"/>
  <c r="B26" i="10" l="1"/>
  <c r="C26" i="10"/>
  <c r="A26" i="10"/>
  <c r="D26" i="10"/>
</calcChain>
</file>

<file path=xl/sharedStrings.xml><?xml version="1.0" encoding="utf-8"?>
<sst xmlns="http://schemas.openxmlformats.org/spreadsheetml/2006/main" count="1205" uniqueCount="70">
  <si>
    <t>Everhardus kuppens</t>
  </si>
  <si>
    <t>Harmen Ekkelkamp</t>
  </si>
  <si>
    <t>Marc van Setten</t>
  </si>
  <si>
    <t>Yara van Bochove</t>
  </si>
  <si>
    <t>A1</t>
  </si>
  <si>
    <t>P</t>
  </si>
  <si>
    <t>R</t>
  </si>
  <si>
    <t>Q</t>
  </si>
  <si>
    <t>A4</t>
  </si>
  <si>
    <t>Eindtotaal</t>
  </si>
  <si>
    <t>Rijlabels</t>
  </si>
  <si>
    <t>Kolomlabels</t>
  </si>
  <si>
    <t>Afdeling</t>
  </si>
  <si>
    <t>Specialist naam</t>
  </si>
  <si>
    <t>&lt;&lt;&lt;</t>
  </si>
  <si>
    <t>MS</t>
  </si>
  <si>
    <t>Oefening: Roken en kanker</t>
  </si>
  <si>
    <t>Hoort bij data-analyse; regressieanalyse</t>
  </si>
  <si>
    <t>Gegevens:</t>
  </si>
  <si>
    <t>Bron: J.F. Fraumeni, "Cigarette Smoking and Cancers of the Urinary Tract: Geographic Variations in the United States," Journal of the National Cancer Institute, 41, 1205-1211</t>
  </si>
  <si>
    <t>Staat</t>
  </si>
  <si>
    <t>Sigaretten</t>
  </si>
  <si>
    <t>Long</t>
  </si>
  <si>
    <t>Leukemie</t>
  </si>
  <si>
    <t>AL</t>
  </si>
  <si>
    <t>AZ</t>
  </si>
  <si>
    <t>AR</t>
  </si>
  <si>
    <t>CA</t>
  </si>
  <si>
    <t>CT</t>
  </si>
  <si>
    <t>DE</t>
  </si>
  <si>
    <t>DC</t>
  </si>
  <si>
    <t>FL</t>
  </si>
  <si>
    <t>ID</t>
  </si>
  <si>
    <t>IL</t>
  </si>
  <si>
    <t>IN</t>
  </si>
  <si>
    <t>IO</t>
  </si>
  <si>
    <t>KS</t>
  </si>
  <si>
    <t>KY</t>
  </si>
  <si>
    <t>LA</t>
  </si>
  <si>
    <t>ME</t>
  </si>
  <si>
    <t>MD</t>
  </si>
  <si>
    <t>MA</t>
  </si>
  <si>
    <t>MI</t>
  </si>
  <si>
    <t>MN</t>
  </si>
  <si>
    <t>MO</t>
  </si>
  <si>
    <t>MT</t>
  </si>
  <si>
    <t>NB</t>
  </si>
  <si>
    <t>NE</t>
  </si>
  <si>
    <t>NJ</t>
  </si>
  <si>
    <t>NM</t>
  </si>
  <si>
    <t>NY</t>
  </si>
  <si>
    <t>ND</t>
  </si>
  <si>
    <t>OH</t>
  </si>
  <si>
    <t>OK</t>
  </si>
  <si>
    <t>PE</t>
  </si>
  <si>
    <t>RI</t>
  </si>
  <si>
    <t>SC</t>
  </si>
  <si>
    <t>SD</t>
  </si>
  <si>
    <t>TE</t>
  </si>
  <si>
    <t>TX</t>
  </si>
  <si>
    <t>UT</t>
  </si>
  <si>
    <t>VT</t>
  </si>
  <si>
    <t>WA</t>
  </si>
  <si>
    <t>WI</t>
  </si>
  <si>
    <t>WV</t>
  </si>
  <si>
    <t>WY</t>
  </si>
  <si>
    <t>AK</t>
  </si>
  <si>
    <t>Gem</t>
  </si>
  <si>
    <t>Std. dev.</t>
  </si>
  <si>
    <t>Aantal van Specialist 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</si>
</sst>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9">
    <xf numFmtId="0" fontId="0" fillId="0" borderId="0" xfId="0"/>
    <xf numFmtId="164" fontId="0" fillId="0" borderId="0" xfId="0" applyNumberFormat="1"/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1" fillId="0" borderId="0" xfId="0" applyNumberFormat="1" applyFont="1"/>
    <xf numFmtId="0" fontId="5" fillId="0" borderId="0" xfId="3" applyFont="1" applyAlignment="1" applyProtection="1">
      <alignment horizontal="center"/>
    </xf>
    <xf numFmtId="0" fontId="3" fillId="0" borderId="0" xfId="4"/>
    <xf numFmtId="0" fontId="2" fillId="0" borderId="0" xfId="4" applyFont="1"/>
    <xf numFmtId="0" fontId="2" fillId="0" borderId="1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3" fillId="0" borderId="10" xfId="4" applyBorder="1" applyAlignment="1">
      <alignment horizontal="center"/>
    </xf>
    <xf numFmtId="0" fontId="3" fillId="0" borderId="11" xfId="4" applyBorder="1" applyAlignment="1">
      <alignment horizontal="center"/>
    </xf>
    <xf numFmtId="0" fontId="3" fillId="0" borderId="12" xfId="4" applyBorder="1" applyAlignment="1">
      <alignment horizontal="center"/>
    </xf>
    <xf numFmtId="0" fontId="3" fillId="0" borderId="4" xfId="4" applyBorder="1" applyAlignment="1">
      <alignment horizontal="center"/>
    </xf>
    <xf numFmtId="0" fontId="3" fillId="0" borderId="5" xfId="4" applyBorder="1" applyAlignment="1">
      <alignment horizontal="center"/>
    </xf>
    <xf numFmtId="0" fontId="3" fillId="0" borderId="6" xfId="4" applyBorder="1" applyAlignment="1">
      <alignment horizontal="center"/>
    </xf>
    <xf numFmtId="0" fontId="3" fillId="0" borderId="7" xfId="4" applyBorder="1" applyAlignment="1">
      <alignment horizontal="center"/>
    </xf>
    <xf numFmtId="0" fontId="3" fillId="0" borderId="8" xfId="4" applyBorder="1" applyAlignment="1">
      <alignment horizontal="center"/>
    </xf>
    <xf numFmtId="0" fontId="3" fillId="0" borderId="9" xfId="4" applyBorder="1" applyAlignment="1">
      <alignment horizontal="center"/>
    </xf>
    <xf numFmtId="164" fontId="0" fillId="2" borderId="0" xfId="0" applyNumberFormat="1" applyFill="1"/>
  </cellXfs>
  <cellStyles count="5">
    <cellStyle name="Hyperlink 2" xfId="1" xr:uid="{4AC6D543-651F-47F7-ABF9-FC7BEB5D82BA}"/>
    <cellStyle name="Hyperlink 3" xfId="3" xr:uid="{461F30B8-8639-43E3-879D-CCB36CDB3836}"/>
    <cellStyle name="Normal 2" xfId="2" xr:uid="{BE5E6AA4-843B-4C30-AE25-93DE14FA0ABD}"/>
    <cellStyle name="Normal 3" xfId="4" xr:uid="{823C1C7B-C6A4-4B3A-B8B8-EF61B3C640E1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[Datasetversie 2122 antwoorden.xlsx]Antwoord specialist !Draaitabel1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'Antwoord specialist '!$G$4:$G$5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'Antwoord specialist '!$F$6:$F$8</c:f>
              <c:strCache>
                <c:ptCount val="2"/>
                <c:pt idx="0">
                  <c:v>A1</c:v>
                </c:pt>
                <c:pt idx="1">
                  <c:v>A4</c:v>
                </c:pt>
              </c:strCache>
            </c:strRef>
          </c:cat>
          <c:val>
            <c:numRef>
              <c:f>'Antwoord specialist '!$G$6:$G$8</c:f>
              <c:numCache>
                <c:formatCode>General</c:formatCode>
                <c:ptCount val="2"/>
                <c:pt idx="0">
                  <c:v>81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D-49C9-9118-BC9783C9A4FD}"/>
            </c:ext>
          </c:extLst>
        </c:ser>
        <c:ser>
          <c:idx val="1"/>
          <c:order val="1"/>
          <c:tx>
            <c:strRef>
              <c:f>'Antwoord specialist '!$H$4:$H$5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'Antwoord specialist '!$F$6:$F$8</c:f>
              <c:strCache>
                <c:ptCount val="2"/>
                <c:pt idx="0">
                  <c:v>A1</c:v>
                </c:pt>
                <c:pt idx="1">
                  <c:v>A4</c:v>
                </c:pt>
              </c:strCache>
            </c:strRef>
          </c:cat>
          <c:val>
            <c:numRef>
              <c:f>'Antwoord specialist '!$H$6:$H$8</c:f>
              <c:numCache>
                <c:formatCode>General</c:formatCode>
                <c:ptCount val="2"/>
                <c:pt idx="0">
                  <c:v>52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D-49C9-9118-BC9783C9A4FD}"/>
            </c:ext>
          </c:extLst>
        </c:ser>
        <c:ser>
          <c:idx val="2"/>
          <c:order val="2"/>
          <c:tx>
            <c:strRef>
              <c:f>'Antwoord specialist '!$I$4:$I$5</c:f>
              <c:strCache>
                <c:ptCount val="1"/>
                <c:pt idx="0">
                  <c:v>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'Antwoord specialist '!$F$6:$F$8</c:f>
              <c:strCache>
                <c:ptCount val="2"/>
                <c:pt idx="0">
                  <c:v>A1</c:v>
                </c:pt>
                <c:pt idx="1">
                  <c:v>A4</c:v>
                </c:pt>
              </c:strCache>
            </c:strRef>
          </c:cat>
          <c:val>
            <c:numRef>
              <c:f>'Antwoord specialist '!$I$6:$I$8</c:f>
              <c:numCache>
                <c:formatCode>General</c:formatCode>
                <c:ptCount val="2"/>
                <c:pt idx="0">
                  <c:v>78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D-49C9-9118-BC9783C9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895800"/>
        <c:axId val="327812432"/>
      </c:barChart>
      <c:catAx>
        <c:axId val="66089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27812432"/>
        <c:crosses val="autoZero"/>
        <c:auto val="1"/>
        <c:lblAlgn val="ctr"/>
        <c:lblOffset val="100"/>
        <c:noMultiLvlLbl val="0"/>
      </c:catAx>
      <c:valAx>
        <c:axId val="3278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089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Aantal</a:t>
            </a:r>
            <a:r>
              <a:rPr lang="en-US" baseline="0"/>
              <a:t> sigaretten heeft een kleine invloed op # longkanker sterfgevallen (maar het is niet de enige invloedsfactor)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'Antwoord Roken + Leukemie'!$E$12</c:f>
              <c:strCache>
                <c:ptCount val="1"/>
                <c:pt idx="0">
                  <c:v>Long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'Antwoord Roken + Leukemie'!$D$13:$D$56</c:f>
              <c:numCache>
                <c:formatCode>General</c:formatCode>
                <c:ptCount val="44"/>
                <c:pt idx="0">
                  <c:v>18.2</c:v>
                </c:pt>
                <c:pt idx="1">
                  <c:v>25.82</c:v>
                </c:pt>
                <c:pt idx="2">
                  <c:v>18.239999999999998</c:v>
                </c:pt>
                <c:pt idx="3">
                  <c:v>28.6</c:v>
                </c:pt>
                <c:pt idx="4">
                  <c:v>31.1</c:v>
                </c:pt>
                <c:pt idx="5">
                  <c:v>33.6</c:v>
                </c:pt>
                <c:pt idx="6">
                  <c:v>40.46</c:v>
                </c:pt>
                <c:pt idx="7">
                  <c:v>28.27</c:v>
                </c:pt>
                <c:pt idx="8">
                  <c:v>20.100000000000001</c:v>
                </c:pt>
                <c:pt idx="9">
                  <c:v>27.91</c:v>
                </c:pt>
                <c:pt idx="10">
                  <c:v>26.18</c:v>
                </c:pt>
                <c:pt idx="11">
                  <c:v>22.12</c:v>
                </c:pt>
                <c:pt idx="12">
                  <c:v>21.84</c:v>
                </c:pt>
                <c:pt idx="13">
                  <c:v>23.44</c:v>
                </c:pt>
                <c:pt idx="14">
                  <c:v>21.58</c:v>
                </c:pt>
                <c:pt idx="15">
                  <c:v>28.92</c:v>
                </c:pt>
                <c:pt idx="16">
                  <c:v>25.91</c:v>
                </c:pt>
                <c:pt idx="17">
                  <c:v>26.92</c:v>
                </c:pt>
                <c:pt idx="18">
                  <c:v>24.96</c:v>
                </c:pt>
                <c:pt idx="19">
                  <c:v>22.06</c:v>
                </c:pt>
                <c:pt idx="20">
                  <c:v>16.079999999999998</c:v>
                </c:pt>
                <c:pt idx="21">
                  <c:v>27.56</c:v>
                </c:pt>
                <c:pt idx="22">
                  <c:v>23.75</c:v>
                </c:pt>
                <c:pt idx="23">
                  <c:v>23.32</c:v>
                </c:pt>
                <c:pt idx="24">
                  <c:v>42.4</c:v>
                </c:pt>
                <c:pt idx="25">
                  <c:v>28.64</c:v>
                </c:pt>
                <c:pt idx="26">
                  <c:v>21.16</c:v>
                </c:pt>
                <c:pt idx="27">
                  <c:v>29.14</c:v>
                </c:pt>
                <c:pt idx="28">
                  <c:v>19.96</c:v>
                </c:pt>
                <c:pt idx="29">
                  <c:v>26.38</c:v>
                </c:pt>
                <c:pt idx="30">
                  <c:v>23.44</c:v>
                </c:pt>
                <c:pt idx="31">
                  <c:v>23.78</c:v>
                </c:pt>
                <c:pt idx="32">
                  <c:v>29.18</c:v>
                </c:pt>
                <c:pt idx="33">
                  <c:v>18.059999999999999</c:v>
                </c:pt>
                <c:pt idx="34">
                  <c:v>20.94</c:v>
                </c:pt>
                <c:pt idx="35">
                  <c:v>20.079999999999998</c:v>
                </c:pt>
                <c:pt idx="36">
                  <c:v>22.57</c:v>
                </c:pt>
                <c:pt idx="37">
                  <c:v>14</c:v>
                </c:pt>
                <c:pt idx="38">
                  <c:v>25.89</c:v>
                </c:pt>
                <c:pt idx="39">
                  <c:v>21.17</c:v>
                </c:pt>
                <c:pt idx="40">
                  <c:v>21.25</c:v>
                </c:pt>
                <c:pt idx="41">
                  <c:v>22.86</c:v>
                </c:pt>
                <c:pt idx="42">
                  <c:v>28.04</c:v>
                </c:pt>
                <c:pt idx="43">
                  <c:v>30.34</c:v>
                </c:pt>
              </c:numCache>
            </c:numRef>
          </c:xVal>
          <c:yVal>
            <c:numRef>
              <c:f>'Antwoord Roken + Leukemie'!$E$13:$E$56</c:f>
              <c:numCache>
                <c:formatCode>General</c:formatCode>
                <c:ptCount val="44"/>
                <c:pt idx="0">
                  <c:v>17.05</c:v>
                </c:pt>
                <c:pt idx="1">
                  <c:v>19.8</c:v>
                </c:pt>
                <c:pt idx="2">
                  <c:v>15.98</c:v>
                </c:pt>
                <c:pt idx="3">
                  <c:v>22.07</c:v>
                </c:pt>
                <c:pt idx="4">
                  <c:v>22.83</c:v>
                </c:pt>
                <c:pt idx="5">
                  <c:v>24.55</c:v>
                </c:pt>
                <c:pt idx="6">
                  <c:v>27.27</c:v>
                </c:pt>
                <c:pt idx="7">
                  <c:v>23.57</c:v>
                </c:pt>
                <c:pt idx="8">
                  <c:v>13.58</c:v>
                </c:pt>
                <c:pt idx="9">
                  <c:v>22.8</c:v>
                </c:pt>
                <c:pt idx="10">
                  <c:v>20.3</c:v>
                </c:pt>
                <c:pt idx="11">
                  <c:v>16.59</c:v>
                </c:pt>
                <c:pt idx="12">
                  <c:v>16.84</c:v>
                </c:pt>
                <c:pt idx="13">
                  <c:v>17.71</c:v>
                </c:pt>
                <c:pt idx="14">
                  <c:v>25.45</c:v>
                </c:pt>
                <c:pt idx="15">
                  <c:v>20.94</c:v>
                </c:pt>
                <c:pt idx="16">
                  <c:v>26.48</c:v>
                </c:pt>
                <c:pt idx="17">
                  <c:v>22.04</c:v>
                </c:pt>
                <c:pt idx="18">
                  <c:v>22.72</c:v>
                </c:pt>
                <c:pt idx="19">
                  <c:v>14.2</c:v>
                </c:pt>
                <c:pt idx="20">
                  <c:v>15.6</c:v>
                </c:pt>
                <c:pt idx="21">
                  <c:v>20.98</c:v>
                </c:pt>
                <c:pt idx="22">
                  <c:v>19.5</c:v>
                </c:pt>
                <c:pt idx="23">
                  <c:v>16.7</c:v>
                </c:pt>
                <c:pt idx="24">
                  <c:v>23.03</c:v>
                </c:pt>
                <c:pt idx="25">
                  <c:v>25.95</c:v>
                </c:pt>
                <c:pt idx="26">
                  <c:v>14.59</c:v>
                </c:pt>
                <c:pt idx="27">
                  <c:v>25.02</c:v>
                </c:pt>
                <c:pt idx="28">
                  <c:v>12.12</c:v>
                </c:pt>
                <c:pt idx="29">
                  <c:v>21.89</c:v>
                </c:pt>
                <c:pt idx="30">
                  <c:v>19.45</c:v>
                </c:pt>
                <c:pt idx="31">
                  <c:v>12.11</c:v>
                </c:pt>
                <c:pt idx="32">
                  <c:v>23.68</c:v>
                </c:pt>
                <c:pt idx="33">
                  <c:v>17.45</c:v>
                </c:pt>
                <c:pt idx="34">
                  <c:v>14.11</c:v>
                </c:pt>
                <c:pt idx="35">
                  <c:v>17.600000000000001</c:v>
                </c:pt>
                <c:pt idx="36">
                  <c:v>20.74</c:v>
                </c:pt>
                <c:pt idx="37">
                  <c:v>12.01</c:v>
                </c:pt>
                <c:pt idx="38">
                  <c:v>21.22</c:v>
                </c:pt>
                <c:pt idx="39">
                  <c:v>20.34</c:v>
                </c:pt>
                <c:pt idx="40">
                  <c:v>20.55</c:v>
                </c:pt>
                <c:pt idx="41">
                  <c:v>15.53</c:v>
                </c:pt>
                <c:pt idx="42">
                  <c:v>15.92</c:v>
                </c:pt>
                <c:pt idx="43">
                  <c:v>25.88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8-4DF7-A226-42515B5C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82016"/>
        <c:axId val="838379720"/>
      </c:scatterChart>
      <c:valAx>
        <c:axId val="83838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Aantal verkochte sigaretten per hoofd van de bevolking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38379720"/>
        <c:crosses val="autoZero"/>
        <c:crossBetween val="midCat"/>
      </c:valAx>
      <c:valAx>
        <c:axId val="83837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Aantal sterftegevallen longkanker per 100000 inwoner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38382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Aantal verkochte sigaretten heeft verwaarloosbaare invloed op # Leukemie sterfgevallen </a:t>
            </a:r>
            <a:endParaRPr lang="nl-N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'Antwoord Roken + Leukemie'!$F$12</c:f>
              <c:strCache>
                <c:ptCount val="1"/>
                <c:pt idx="0">
                  <c:v>Leukemie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'Antwoord Roken + Leukemie'!$D$13:$D$56</c:f>
              <c:numCache>
                <c:formatCode>General</c:formatCode>
                <c:ptCount val="44"/>
                <c:pt idx="0">
                  <c:v>18.2</c:v>
                </c:pt>
                <c:pt idx="1">
                  <c:v>25.82</c:v>
                </c:pt>
                <c:pt idx="2">
                  <c:v>18.239999999999998</c:v>
                </c:pt>
                <c:pt idx="3">
                  <c:v>28.6</c:v>
                </c:pt>
                <c:pt idx="4">
                  <c:v>31.1</c:v>
                </c:pt>
                <c:pt idx="5">
                  <c:v>33.6</c:v>
                </c:pt>
                <c:pt idx="6">
                  <c:v>40.46</c:v>
                </c:pt>
                <c:pt idx="7">
                  <c:v>28.27</c:v>
                </c:pt>
                <c:pt idx="8">
                  <c:v>20.100000000000001</c:v>
                </c:pt>
                <c:pt idx="9">
                  <c:v>27.91</c:v>
                </c:pt>
                <c:pt idx="10">
                  <c:v>26.18</c:v>
                </c:pt>
                <c:pt idx="11">
                  <c:v>22.12</c:v>
                </c:pt>
                <c:pt idx="12">
                  <c:v>21.84</c:v>
                </c:pt>
                <c:pt idx="13">
                  <c:v>23.44</c:v>
                </c:pt>
                <c:pt idx="14">
                  <c:v>21.58</c:v>
                </c:pt>
                <c:pt idx="15">
                  <c:v>28.92</c:v>
                </c:pt>
                <c:pt idx="16">
                  <c:v>25.91</c:v>
                </c:pt>
                <c:pt idx="17">
                  <c:v>26.92</c:v>
                </c:pt>
                <c:pt idx="18">
                  <c:v>24.96</c:v>
                </c:pt>
                <c:pt idx="19">
                  <c:v>22.06</c:v>
                </c:pt>
                <c:pt idx="20">
                  <c:v>16.079999999999998</c:v>
                </c:pt>
                <c:pt idx="21">
                  <c:v>27.56</c:v>
                </c:pt>
                <c:pt idx="22">
                  <c:v>23.75</c:v>
                </c:pt>
                <c:pt idx="23">
                  <c:v>23.32</c:v>
                </c:pt>
                <c:pt idx="24">
                  <c:v>42.4</c:v>
                </c:pt>
                <c:pt idx="25">
                  <c:v>28.64</c:v>
                </c:pt>
                <c:pt idx="26">
                  <c:v>21.16</c:v>
                </c:pt>
                <c:pt idx="27">
                  <c:v>29.14</c:v>
                </c:pt>
                <c:pt idx="28">
                  <c:v>19.96</c:v>
                </c:pt>
                <c:pt idx="29">
                  <c:v>26.38</c:v>
                </c:pt>
                <c:pt idx="30">
                  <c:v>23.44</c:v>
                </c:pt>
                <c:pt idx="31">
                  <c:v>23.78</c:v>
                </c:pt>
                <c:pt idx="32">
                  <c:v>29.18</c:v>
                </c:pt>
                <c:pt idx="33">
                  <c:v>18.059999999999999</c:v>
                </c:pt>
                <c:pt idx="34">
                  <c:v>20.94</c:v>
                </c:pt>
                <c:pt idx="35">
                  <c:v>20.079999999999998</c:v>
                </c:pt>
                <c:pt idx="36">
                  <c:v>22.57</c:v>
                </c:pt>
                <c:pt idx="37">
                  <c:v>14</c:v>
                </c:pt>
                <c:pt idx="38">
                  <c:v>25.89</c:v>
                </c:pt>
                <c:pt idx="39">
                  <c:v>21.17</c:v>
                </c:pt>
                <c:pt idx="40">
                  <c:v>21.25</c:v>
                </c:pt>
                <c:pt idx="41">
                  <c:v>22.86</c:v>
                </c:pt>
                <c:pt idx="42">
                  <c:v>28.04</c:v>
                </c:pt>
                <c:pt idx="43">
                  <c:v>30.34</c:v>
                </c:pt>
              </c:numCache>
            </c:numRef>
          </c:xVal>
          <c:yVal>
            <c:numRef>
              <c:f>'Antwoord Roken + Leukemie'!$F$13:$F$56</c:f>
              <c:numCache>
                <c:formatCode>General</c:formatCode>
                <c:ptCount val="44"/>
                <c:pt idx="0">
                  <c:v>6.15</c:v>
                </c:pt>
                <c:pt idx="1">
                  <c:v>6.61</c:v>
                </c:pt>
                <c:pt idx="2">
                  <c:v>6.94</c:v>
                </c:pt>
                <c:pt idx="3">
                  <c:v>7.06</c:v>
                </c:pt>
                <c:pt idx="4">
                  <c:v>7.2</c:v>
                </c:pt>
                <c:pt idx="5">
                  <c:v>6.45</c:v>
                </c:pt>
                <c:pt idx="6">
                  <c:v>7.08</c:v>
                </c:pt>
                <c:pt idx="7">
                  <c:v>6.07</c:v>
                </c:pt>
                <c:pt idx="8">
                  <c:v>6.62</c:v>
                </c:pt>
                <c:pt idx="9">
                  <c:v>7.27</c:v>
                </c:pt>
                <c:pt idx="10">
                  <c:v>7</c:v>
                </c:pt>
                <c:pt idx="11">
                  <c:v>7.69</c:v>
                </c:pt>
                <c:pt idx="12">
                  <c:v>7.42</c:v>
                </c:pt>
                <c:pt idx="13">
                  <c:v>6.41</c:v>
                </c:pt>
                <c:pt idx="14">
                  <c:v>6.71</c:v>
                </c:pt>
                <c:pt idx="15">
                  <c:v>6.24</c:v>
                </c:pt>
                <c:pt idx="16">
                  <c:v>6.81</c:v>
                </c:pt>
                <c:pt idx="17">
                  <c:v>6.89</c:v>
                </c:pt>
                <c:pt idx="18">
                  <c:v>6.91</c:v>
                </c:pt>
                <c:pt idx="19">
                  <c:v>8.2799999999999994</c:v>
                </c:pt>
                <c:pt idx="20">
                  <c:v>6.08</c:v>
                </c:pt>
                <c:pt idx="21">
                  <c:v>6.82</c:v>
                </c:pt>
                <c:pt idx="22">
                  <c:v>6.9</c:v>
                </c:pt>
                <c:pt idx="23">
                  <c:v>7.8</c:v>
                </c:pt>
                <c:pt idx="24">
                  <c:v>6.67</c:v>
                </c:pt>
                <c:pt idx="25">
                  <c:v>7.12</c:v>
                </c:pt>
                <c:pt idx="26">
                  <c:v>5.95</c:v>
                </c:pt>
                <c:pt idx="27">
                  <c:v>7.23</c:v>
                </c:pt>
                <c:pt idx="28">
                  <c:v>6.99</c:v>
                </c:pt>
                <c:pt idx="29">
                  <c:v>7.38</c:v>
                </c:pt>
                <c:pt idx="30">
                  <c:v>7.46</c:v>
                </c:pt>
                <c:pt idx="31">
                  <c:v>6.83</c:v>
                </c:pt>
                <c:pt idx="32">
                  <c:v>6.35</c:v>
                </c:pt>
                <c:pt idx="33">
                  <c:v>5.82</c:v>
                </c:pt>
                <c:pt idx="34">
                  <c:v>8.15</c:v>
                </c:pt>
                <c:pt idx="35">
                  <c:v>6.59</c:v>
                </c:pt>
                <c:pt idx="36">
                  <c:v>7.02</c:v>
                </c:pt>
                <c:pt idx="37">
                  <c:v>6.71</c:v>
                </c:pt>
                <c:pt idx="38">
                  <c:v>6.56</c:v>
                </c:pt>
                <c:pt idx="39">
                  <c:v>7.48</c:v>
                </c:pt>
                <c:pt idx="40">
                  <c:v>6.73</c:v>
                </c:pt>
                <c:pt idx="41">
                  <c:v>7.38</c:v>
                </c:pt>
                <c:pt idx="42">
                  <c:v>5.78</c:v>
                </c:pt>
                <c:pt idx="43">
                  <c:v>4.9000000000000004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E4-4AAE-A0B3-A01966BF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855384"/>
        <c:axId val="1280853744"/>
      </c:scatterChart>
      <c:valAx>
        <c:axId val="1280855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Aantal verkochte sigaretten per hoofd van de bevolking</a:t>
                </a:r>
                <a:endParaRPr lang="nl-N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80853744"/>
        <c:crosses val="autoZero"/>
        <c:crossBetween val="midCat"/>
      </c:valAx>
      <c:valAx>
        <c:axId val="12808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Aantal sterftegevallen longkanker per 100000 inwoner</a:t>
                </a:r>
                <a:endParaRPr lang="nl-N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80855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boxWhisker" uniqueId="{4271C047-C32F-4953-9F8E-55B5E22FB40F}">
          <cx:tx>
            <cx:txData>
              <cx:f>_xlchart.v1.0</cx:f>
              <cx:v>Everhardus kuppens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196B0B0E-8D7A-43F7-8EC3-BC5A426A7DCE}">
          <cx:tx>
            <cx:txData>
              <cx:f>_xlchart.v1.2</cx:f>
              <cx:v>Harmen Ekkelkamp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3EF93C12-BF21-40B9-9495-093E1E506218}">
          <cx:tx>
            <cx:txData>
              <cx:f>_xlchart.v1.4</cx:f>
              <cx:v>Marc van Setten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EBD4A3EE-46F1-41EF-A101-3CDF29F3F9F4}">
          <cx:tx>
            <cx:txData>
              <cx:f>_xlchart.v1.6</cx:f>
              <cx:v>Yara van Bochove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.5"/>
        <cx:title>
          <cx:tx>
            <cx:txData>
              <cx:v>Medewerkers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Medewerkers</a:t>
              </a:r>
            </a:p>
          </cx:txPr>
        </cx:title>
        <cx:tickLabels/>
      </cx:axis>
      <cx:axis id="1">
        <cx:valScaling/>
        <cx:title>
          <cx:tx>
            <cx:txData>
              <cx:v>Bewerkingstijd in min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Bewerkingstijd in min</a:t>
              </a:r>
            </a:p>
          </cx:txPr>
        </cx:title>
        <cx:majorGridlines/>
        <cx:majorTickMarks type="out"/>
        <cx:tickLabels/>
      </cx:axis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10</xdr:row>
      <xdr:rowOff>19050</xdr:rowOff>
    </xdr:from>
    <xdr:to>
      <xdr:col>10</xdr:col>
      <xdr:colOff>542925</xdr:colOff>
      <xdr:row>24</xdr:row>
      <xdr:rowOff>95250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7F59518-F0D9-4412-B91B-DE016FB8A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0</xdr:row>
      <xdr:rowOff>106680</xdr:rowOff>
    </xdr:from>
    <xdr:to>
      <xdr:col>14</xdr:col>
      <xdr:colOff>213360</xdr:colOff>
      <xdr:row>20</xdr:row>
      <xdr:rowOff>137160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76C2199-4DFB-4CF7-B607-160F62281E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44440" y="106680"/>
              <a:ext cx="5821680" cy="3688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grafiek is niet beschikbaar in uw versie van Excel.
Als u deze vorm bewerkt of deze werkmap opslaat in een andere bestandsindeling, wordt de grafiek onherstelbaar beschadigd.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11</xdr:row>
      <xdr:rowOff>15240</xdr:rowOff>
    </xdr:from>
    <xdr:to>
      <xdr:col>16</xdr:col>
      <xdr:colOff>289560</xdr:colOff>
      <xdr:row>34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606B02-2BAE-4FB4-962B-DDDB93384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36</xdr:row>
      <xdr:rowOff>83820</xdr:rowOff>
    </xdr:from>
    <xdr:to>
      <xdr:col>16</xdr:col>
      <xdr:colOff>358140</xdr:colOff>
      <xdr:row>56</xdr:row>
      <xdr:rowOff>91440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37316E67-FB6F-450C-A6E4-ED52BD57F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f Tiggeloven" refreshedDate="44138.621138888891" createdVersion="6" refreshedVersion="6" minRefreshableVersion="3" recordCount="269" xr:uid="{A0BCDD2A-573C-405C-9020-8F434C0285BF}">
  <cacheSource type="worksheet">
    <worksheetSource ref="B2:C271" sheet="Antwoord specialist "/>
  </cacheSource>
  <cacheFields count="2">
    <cacheField name="Specialist naam" numFmtId="0">
      <sharedItems count="3">
        <s v="P"/>
        <s v="Q"/>
        <s v="R"/>
      </sharedItems>
    </cacheField>
    <cacheField name="Afdeling" numFmtId="0">
      <sharedItems count="2">
        <s v="A1"/>
        <s v="A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x v="0"/>
    <x v="0"/>
  </r>
  <r>
    <x v="0"/>
    <x v="0"/>
  </r>
  <r>
    <x v="1"/>
    <x v="0"/>
  </r>
  <r>
    <x v="2"/>
    <x v="0"/>
  </r>
  <r>
    <x v="1"/>
    <x v="0"/>
  </r>
  <r>
    <x v="0"/>
    <x v="0"/>
  </r>
  <r>
    <x v="0"/>
    <x v="0"/>
  </r>
  <r>
    <x v="1"/>
    <x v="0"/>
  </r>
  <r>
    <x v="2"/>
    <x v="0"/>
  </r>
  <r>
    <x v="2"/>
    <x v="1"/>
  </r>
  <r>
    <x v="2"/>
    <x v="0"/>
  </r>
  <r>
    <x v="2"/>
    <x v="0"/>
  </r>
  <r>
    <x v="1"/>
    <x v="1"/>
  </r>
  <r>
    <x v="1"/>
    <x v="1"/>
  </r>
  <r>
    <x v="0"/>
    <x v="0"/>
  </r>
  <r>
    <x v="2"/>
    <x v="0"/>
  </r>
  <r>
    <x v="1"/>
    <x v="1"/>
  </r>
  <r>
    <x v="0"/>
    <x v="0"/>
  </r>
  <r>
    <x v="1"/>
    <x v="0"/>
  </r>
  <r>
    <x v="0"/>
    <x v="0"/>
  </r>
  <r>
    <x v="1"/>
    <x v="0"/>
  </r>
  <r>
    <x v="1"/>
    <x v="0"/>
  </r>
  <r>
    <x v="2"/>
    <x v="0"/>
  </r>
  <r>
    <x v="2"/>
    <x v="1"/>
  </r>
  <r>
    <x v="0"/>
    <x v="0"/>
  </r>
  <r>
    <x v="2"/>
    <x v="0"/>
  </r>
  <r>
    <x v="2"/>
    <x v="0"/>
  </r>
  <r>
    <x v="2"/>
    <x v="0"/>
  </r>
  <r>
    <x v="0"/>
    <x v="0"/>
  </r>
  <r>
    <x v="0"/>
    <x v="0"/>
  </r>
  <r>
    <x v="2"/>
    <x v="1"/>
  </r>
  <r>
    <x v="2"/>
    <x v="0"/>
  </r>
  <r>
    <x v="2"/>
    <x v="1"/>
  </r>
  <r>
    <x v="2"/>
    <x v="1"/>
  </r>
  <r>
    <x v="2"/>
    <x v="0"/>
  </r>
  <r>
    <x v="2"/>
    <x v="1"/>
  </r>
  <r>
    <x v="1"/>
    <x v="0"/>
  </r>
  <r>
    <x v="0"/>
    <x v="1"/>
  </r>
  <r>
    <x v="1"/>
    <x v="0"/>
  </r>
  <r>
    <x v="1"/>
    <x v="1"/>
  </r>
  <r>
    <x v="2"/>
    <x v="0"/>
  </r>
  <r>
    <x v="0"/>
    <x v="1"/>
  </r>
  <r>
    <x v="1"/>
    <x v="1"/>
  </r>
  <r>
    <x v="1"/>
    <x v="0"/>
  </r>
  <r>
    <x v="0"/>
    <x v="0"/>
  </r>
  <r>
    <x v="1"/>
    <x v="0"/>
  </r>
  <r>
    <x v="2"/>
    <x v="0"/>
  </r>
  <r>
    <x v="1"/>
    <x v="0"/>
  </r>
  <r>
    <x v="0"/>
    <x v="0"/>
  </r>
  <r>
    <x v="0"/>
    <x v="0"/>
  </r>
  <r>
    <x v="1"/>
    <x v="0"/>
  </r>
  <r>
    <x v="0"/>
    <x v="0"/>
  </r>
  <r>
    <x v="1"/>
    <x v="1"/>
  </r>
  <r>
    <x v="0"/>
    <x v="0"/>
  </r>
  <r>
    <x v="0"/>
    <x v="0"/>
  </r>
  <r>
    <x v="1"/>
    <x v="0"/>
  </r>
  <r>
    <x v="2"/>
    <x v="0"/>
  </r>
  <r>
    <x v="0"/>
    <x v="0"/>
  </r>
  <r>
    <x v="1"/>
    <x v="1"/>
  </r>
  <r>
    <x v="1"/>
    <x v="0"/>
  </r>
  <r>
    <x v="0"/>
    <x v="0"/>
  </r>
  <r>
    <x v="1"/>
    <x v="1"/>
  </r>
  <r>
    <x v="1"/>
    <x v="0"/>
  </r>
  <r>
    <x v="1"/>
    <x v="0"/>
  </r>
  <r>
    <x v="0"/>
    <x v="0"/>
  </r>
  <r>
    <x v="0"/>
    <x v="1"/>
  </r>
  <r>
    <x v="0"/>
    <x v="0"/>
  </r>
  <r>
    <x v="0"/>
    <x v="0"/>
  </r>
  <r>
    <x v="2"/>
    <x v="0"/>
  </r>
  <r>
    <x v="0"/>
    <x v="0"/>
  </r>
  <r>
    <x v="2"/>
    <x v="0"/>
  </r>
  <r>
    <x v="0"/>
    <x v="0"/>
  </r>
  <r>
    <x v="0"/>
    <x v="0"/>
  </r>
  <r>
    <x v="2"/>
    <x v="1"/>
  </r>
  <r>
    <x v="1"/>
    <x v="0"/>
  </r>
  <r>
    <x v="2"/>
    <x v="0"/>
  </r>
  <r>
    <x v="0"/>
    <x v="0"/>
  </r>
  <r>
    <x v="0"/>
    <x v="0"/>
  </r>
  <r>
    <x v="2"/>
    <x v="0"/>
  </r>
  <r>
    <x v="1"/>
    <x v="0"/>
  </r>
  <r>
    <x v="0"/>
    <x v="1"/>
  </r>
  <r>
    <x v="0"/>
    <x v="0"/>
  </r>
  <r>
    <x v="0"/>
    <x v="1"/>
  </r>
  <r>
    <x v="1"/>
    <x v="0"/>
  </r>
  <r>
    <x v="1"/>
    <x v="0"/>
  </r>
  <r>
    <x v="0"/>
    <x v="1"/>
  </r>
  <r>
    <x v="2"/>
    <x v="0"/>
  </r>
  <r>
    <x v="2"/>
    <x v="0"/>
  </r>
  <r>
    <x v="2"/>
    <x v="0"/>
  </r>
  <r>
    <x v="1"/>
    <x v="0"/>
  </r>
  <r>
    <x v="1"/>
    <x v="0"/>
  </r>
  <r>
    <x v="0"/>
    <x v="0"/>
  </r>
  <r>
    <x v="1"/>
    <x v="0"/>
  </r>
  <r>
    <x v="0"/>
    <x v="0"/>
  </r>
  <r>
    <x v="1"/>
    <x v="0"/>
  </r>
  <r>
    <x v="0"/>
    <x v="0"/>
  </r>
  <r>
    <x v="0"/>
    <x v="0"/>
  </r>
  <r>
    <x v="1"/>
    <x v="1"/>
  </r>
  <r>
    <x v="2"/>
    <x v="1"/>
  </r>
  <r>
    <x v="1"/>
    <x v="1"/>
  </r>
  <r>
    <x v="1"/>
    <x v="0"/>
  </r>
  <r>
    <x v="2"/>
    <x v="0"/>
  </r>
  <r>
    <x v="2"/>
    <x v="0"/>
  </r>
  <r>
    <x v="1"/>
    <x v="0"/>
  </r>
  <r>
    <x v="2"/>
    <x v="0"/>
  </r>
  <r>
    <x v="2"/>
    <x v="1"/>
  </r>
  <r>
    <x v="0"/>
    <x v="0"/>
  </r>
  <r>
    <x v="2"/>
    <x v="1"/>
  </r>
  <r>
    <x v="2"/>
    <x v="0"/>
  </r>
  <r>
    <x v="2"/>
    <x v="0"/>
  </r>
  <r>
    <x v="2"/>
    <x v="0"/>
  </r>
  <r>
    <x v="0"/>
    <x v="0"/>
  </r>
  <r>
    <x v="2"/>
    <x v="1"/>
  </r>
  <r>
    <x v="0"/>
    <x v="0"/>
  </r>
  <r>
    <x v="2"/>
    <x v="0"/>
  </r>
  <r>
    <x v="2"/>
    <x v="0"/>
  </r>
  <r>
    <x v="0"/>
    <x v="0"/>
  </r>
  <r>
    <x v="2"/>
    <x v="0"/>
  </r>
  <r>
    <x v="2"/>
    <x v="0"/>
  </r>
  <r>
    <x v="0"/>
    <x v="0"/>
  </r>
  <r>
    <x v="2"/>
    <x v="1"/>
  </r>
  <r>
    <x v="2"/>
    <x v="0"/>
  </r>
  <r>
    <x v="1"/>
    <x v="0"/>
  </r>
  <r>
    <x v="2"/>
    <x v="1"/>
  </r>
  <r>
    <x v="0"/>
    <x v="0"/>
  </r>
  <r>
    <x v="2"/>
    <x v="0"/>
  </r>
  <r>
    <x v="0"/>
    <x v="0"/>
  </r>
  <r>
    <x v="0"/>
    <x v="0"/>
  </r>
  <r>
    <x v="2"/>
    <x v="0"/>
  </r>
  <r>
    <x v="0"/>
    <x v="0"/>
  </r>
  <r>
    <x v="0"/>
    <x v="0"/>
  </r>
  <r>
    <x v="0"/>
    <x v="1"/>
  </r>
  <r>
    <x v="0"/>
    <x v="0"/>
  </r>
  <r>
    <x v="1"/>
    <x v="0"/>
  </r>
  <r>
    <x v="1"/>
    <x v="1"/>
  </r>
  <r>
    <x v="0"/>
    <x v="1"/>
  </r>
  <r>
    <x v="2"/>
    <x v="0"/>
  </r>
  <r>
    <x v="0"/>
    <x v="0"/>
  </r>
  <r>
    <x v="1"/>
    <x v="1"/>
  </r>
  <r>
    <x v="0"/>
    <x v="0"/>
  </r>
  <r>
    <x v="0"/>
    <x v="1"/>
  </r>
  <r>
    <x v="0"/>
    <x v="0"/>
  </r>
  <r>
    <x v="0"/>
    <x v="0"/>
  </r>
  <r>
    <x v="0"/>
    <x v="0"/>
  </r>
  <r>
    <x v="2"/>
    <x v="0"/>
  </r>
  <r>
    <x v="0"/>
    <x v="0"/>
  </r>
  <r>
    <x v="0"/>
    <x v="0"/>
  </r>
  <r>
    <x v="2"/>
    <x v="0"/>
  </r>
  <r>
    <x v="1"/>
    <x v="1"/>
  </r>
  <r>
    <x v="2"/>
    <x v="0"/>
  </r>
  <r>
    <x v="0"/>
    <x v="0"/>
  </r>
  <r>
    <x v="0"/>
    <x v="0"/>
  </r>
  <r>
    <x v="0"/>
    <x v="1"/>
  </r>
  <r>
    <x v="0"/>
    <x v="0"/>
  </r>
  <r>
    <x v="1"/>
    <x v="1"/>
  </r>
  <r>
    <x v="2"/>
    <x v="0"/>
  </r>
  <r>
    <x v="1"/>
    <x v="0"/>
  </r>
  <r>
    <x v="0"/>
    <x v="0"/>
  </r>
  <r>
    <x v="0"/>
    <x v="0"/>
  </r>
  <r>
    <x v="2"/>
    <x v="0"/>
  </r>
  <r>
    <x v="1"/>
    <x v="0"/>
  </r>
  <r>
    <x v="2"/>
    <x v="0"/>
  </r>
  <r>
    <x v="2"/>
    <x v="0"/>
  </r>
  <r>
    <x v="1"/>
    <x v="0"/>
  </r>
  <r>
    <x v="1"/>
    <x v="0"/>
  </r>
  <r>
    <x v="1"/>
    <x v="0"/>
  </r>
  <r>
    <x v="2"/>
    <x v="0"/>
  </r>
  <r>
    <x v="2"/>
    <x v="0"/>
  </r>
  <r>
    <x v="2"/>
    <x v="0"/>
  </r>
  <r>
    <x v="2"/>
    <x v="0"/>
  </r>
  <r>
    <x v="0"/>
    <x v="0"/>
  </r>
  <r>
    <x v="0"/>
    <x v="0"/>
  </r>
  <r>
    <x v="0"/>
    <x v="0"/>
  </r>
  <r>
    <x v="2"/>
    <x v="0"/>
  </r>
  <r>
    <x v="1"/>
    <x v="0"/>
  </r>
  <r>
    <x v="0"/>
    <x v="0"/>
  </r>
  <r>
    <x v="0"/>
    <x v="1"/>
  </r>
  <r>
    <x v="0"/>
    <x v="1"/>
  </r>
  <r>
    <x v="2"/>
    <x v="0"/>
  </r>
  <r>
    <x v="2"/>
    <x v="0"/>
  </r>
  <r>
    <x v="2"/>
    <x v="0"/>
  </r>
  <r>
    <x v="0"/>
    <x v="0"/>
  </r>
  <r>
    <x v="0"/>
    <x v="1"/>
  </r>
  <r>
    <x v="2"/>
    <x v="0"/>
  </r>
  <r>
    <x v="0"/>
    <x v="0"/>
  </r>
  <r>
    <x v="0"/>
    <x v="0"/>
  </r>
  <r>
    <x v="0"/>
    <x v="1"/>
  </r>
  <r>
    <x v="0"/>
    <x v="0"/>
  </r>
  <r>
    <x v="0"/>
    <x v="0"/>
  </r>
  <r>
    <x v="2"/>
    <x v="0"/>
  </r>
  <r>
    <x v="2"/>
    <x v="1"/>
  </r>
  <r>
    <x v="0"/>
    <x v="0"/>
  </r>
  <r>
    <x v="0"/>
    <x v="0"/>
  </r>
  <r>
    <x v="0"/>
    <x v="0"/>
  </r>
  <r>
    <x v="2"/>
    <x v="0"/>
  </r>
  <r>
    <x v="2"/>
    <x v="0"/>
  </r>
  <r>
    <x v="0"/>
    <x v="0"/>
  </r>
  <r>
    <x v="0"/>
    <x v="0"/>
  </r>
  <r>
    <x v="2"/>
    <x v="0"/>
  </r>
  <r>
    <x v="1"/>
    <x v="0"/>
  </r>
  <r>
    <x v="1"/>
    <x v="0"/>
  </r>
  <r>
    <x v="1"/>
    <x v="0"/>
  </r>
  <r>
    <x v="1"/>
    <x v="0"/>
  </r>
  <r>
    <x v="2"/>
    <x v="0"/>
  </r>
  <r>
    <x v="2"/>
    <x v="0"/>
  </r>
  <r>
    <x v="1"/>
    <x v="0"/>
  </r>
  <r>
    <x v="1"/>
    <x v="0"/>
  </r>
  <r>
    <x v="2"/>
    <x v="0"/>
  </r>
  <r>
    <x v="2"/>
    <x v="0"/>
  </r>
  <r>
    <x v="1"/>
    <x v="1"/>
  </r>
  <r>
    <x v="1"/>
    <x v="0"/>
  </r>
  <r>
    <x v="2"/>
    <x v="0"/>
  </r>
  <r>
    <x v="1"/>
    <x v="0"/>
  </r>
  <r>
    <x v="1"/>
    <x v="0"/>
  </r>
  <r>
    <x v="2"/>
    <x v="0"/>
  </r>
  <r>
    <x v="1"/>
    <x v="0"/>
  </r>
  <r>
    <x v="0"/>
    <x v="1"/>
  </r>
  <r>
    <x v="2"/>
    <x v="0"/>
  </r>
  <r>
    <x v="2"/>
    <x v="1"/>
  </r>
  <r>
    <x v="2"/>
    <x v="0"/>
  </r>
  <r>
    <x v="1"/>
    <x v="0"/>
  </r>
  <r>
    <x v="1"/>
    <x v="0"/>
  </r>
  <r>
    <x v="1"/>
    <x v="0"/>
  </r>
  <r>
    <x v="0"/>
    <x v="0"/>
  </r>
  <r>
    <x v="0"/>
    <x v="0"/>
  </r>
  <r>
    <x v="2"/>
    <x v="0"/>
  </r>
  <r>
    <x v="0"/>
    <x v="0"/>
  </r>
  <r>
    <x v="2"/>
    <x v="0"/>
  </r>
  <r>
    <x v="2"/>
    <x v="0"/>
  </r>
  <r>
    <x v="1"/>
    <x v="0"/>
  </r>
  <r>
    <x v="2"/>
    <x v="1"/>
  </r>
  <r>
    <x v="2"/>
    <x v="0"/>
  </r>
  <r>
    <x v="0"/>
    <x v="1"/>
  </r>
  <r>
    <x v="0"/>
    <x v="0"/>
  </r>
  <r>
    <x v="2"/>
    <x v="1"/>
  </r>
  <r>
    <x v="2"/>
    <x v="0"/>
  </r>
  <r>
    <x v="1"/>
    <x v="0"/>
  </r>
  <r>
    <x v="0"/>
    <x v="0"/>
  </r>
  <r>
    <x v="0"/>
    <x v="1"/>
  </r>
  <r>
    <x v="0"/>
    <x v="0"/>
  </r>
  <r>
    <x v="2"/>
    <x v="0"/>
  </r>
  <r>
    <x v="0"/>
    <x v="0"/>
  </r>
  <r>
    <x v="2"/>
    <x v="1"/>
  </r>
  <r>
    <x v="2"/>
    <x v="1"/>
  </r>
  <r>
    <x v="1"/>
    <x v="0"/>
  </r>
  <r>
    <x v="2"/>
    <x v="1"/>
  </r>
  <r>
    <x v="0"/>
    <x v="0"/>
  </r>
  <r>
    <x v="0"/>
    <x v="0"/>
  </r>
  <r>
    <x v="2"/>
    <x v="0"/>
  </r>
  <r>
    <x v="0"/>
    <x v="0"/>
  </r>
  <r>
    <x v="2"/>
    <x v="0"/>
  </r>
  <r>
    <x v="2"/>
    <x v="0"/>
  </r>
  <r>
    <x v="2"/>
    <x v="0"/>
  </r>
  <r>
    <x v="2"/>
    <x v="0"/>
  </r>
  <r>
    <x v="2"/>
    <x v="1"/>
  </r>
  <r>
    <x v="1"/>
    <x v="0"/>
  </r>
  <r>
    <x v="2"/>
    <x v="0"/>
  </r>
  <r>
    <x v="2"/>
    <x v="0"/>
  </r>
  <r>
    <x v="2"/>
    <x v="1"/>
  </r>
  <r>
    <x v="0"/>
    <x v="0"/>
  </r>
  <r>
    <x v="2"/>
    <x v="1"/>
  </r>
  <r>
    <x v="2"/>
    <x v="1"/>
  </r>
  <r>
    <x v="0"/>
    <x v="0"/>
  </r>
  <r>
    <x v="2"/>
    <x v="1"/>
  </r>
  <r>
    <x v="2"/>
    <x v="1"/>
  </r>
  <r>
    <x v="1"/>
    <x v="0"/>
  </r>
  <r>
    <x v="2"/>
    <x v="0"/>
  </r>
  <r>
    <x v="2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2438F9-3397-4EB3-802A-9F0157FFE35A}" name="Draaitabel1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 chartFormat="1">
  <location ref="F4:J8" firstHeaderRow="1" firstDataRow="2" firstDataCol="1"/>
  <pivotFields count="2">
    <pivotField axis="axisCol" dataField="1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Aantal van Specialist naam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7EC1-4BC4-4997-A12E-108D4EDFAF98}">
  <dimension ref="A1:B270"/>
  <sheetViews>
    <sheetView topLeftCell="A25" workbookViewId="0">
      <selection activeCell="D29" sqref="D29"/>
    </sheetView>
  </sheetViews>
  <sheetFormatPr defaultRowHeight="14.4" x14ac:dyDescent="0.3"/>
  <cols>
    <col min="1" max="1" width="14.44140625" customWidth="1"/>
    <col min="2" max="2" width="9.5546875" customWidth="1"/>
  </cols>
  <sheetData>
    <row r="1" spans="1:2" ht="15" thickBot="1" x14ac:dyDescent="0.35">
      <c r="A1" s="11" t="s">
        <v>13</v>
      </c>
      <c r="B1" s="10" t="s">
        <v>12</v>
      </c>
    </row>
    <row r="2" spans="1:2" x14ac:dyDescent="0.3">
      <c r="A2" s="5" t="s">
        <v>5</v>
      </c>
      <c r="B2" s="4" t="s">
        <v>4</v>
      </c>
    </row>
    <row r="3" spans="1:2" x14ac:dyDescent="0.3">
      <c r="A3" s="5" t="s">
        <v>5</v>
      </c>
      <c r="B3" s="4" t="s">
        <v>4</v>
      </c>
    </row>
    <row r="4" spans="1:2" x14ac:dyDescent="0.3">
      <c r="A4" s="5" t="s">
        <v>7</v>
      </c>
      <c r="B4" s="4" t="s">
        <v>4</v>
      </c>
    </row>
    <row r="5" spans="1:2" x14ac:dyDescent="0.3">
      <c r="A5" s="5" t="s">
        <v>6</v>
      </c>
      <c r="B5" s="4" t="s">
        <v>4</v>
      </c>
    </row>
    <row r="6" spans="1:2" x14ac:dyDescent="0.3">
      <c r="A6" s="5" t="s">
        <v>7</v>
      </c>
      <c r="B6" s="4" t="s">
        <v>4</v>
      </c>
    </row>
    <row r="7" spans="1:2" x14ac:dyDescent="0.3">
      <c r="A7" s="5" t="s">
        <v>5</v>
      </c>
      <c r="B7" s="4" t="s">
        <v>4</v>
      </c>
    </row>
    <row r="8" spans="1:2" x14ac:dyDescent="0.3">
      <c r="A8" s="5" t="s">
        <v>5</v>
      </c>
      <c r="B8" s="4" t="s">
        <v>4</v>
      </c>
    </row>
    <row r="9" spans="1:2" x14ac:dyDescent="0.3">
      <c r="A9" s="5" t="s">
        <v>7</v>
      </c>
      <c r="B9" s="4" t="s">
        <v>4</v>
      </c>
    </row>
    <row r="10" spans="1:2" x14ac:dyDescent="0.3">
      <c r="A10" s="5" t="s">
        <v>6</v>
      </c>
      <c r="B10" s="4" t="s">
        <v>4</v>
      </c>
    </row>
    <row r="11" spans="1:2" x14ac:dyDescent="0.3">
      <c r="A11" s="5" t="s">
        <v>6</v>
      </c>
      <c r="B11" s="4" t="s">
        <v>8</v>
      </c>
    </row>
    <row r="12" spans="1:2" x14ac:dyDescent="0.3">
      <c r="A12" s="5" t="s">
        <v>6</v>
      </c>
      <c r="B12" s="4" t="s">
        <v>4</v>
      </c>
    </row>
    <row r="13" spans="1:2" x14ac:dyDescent="0.3">
      <c r="A13" s="5" t="s">
        <v>6</v>
      </c>
      <c r="B13" s="4" t="s">
        <v>4</v>
      </c>
    </row>
    <row r="14" spans="1:2" x14ac:dyDescent="0.3">
      <c r="A14" s="5" t="s">
        <v>7</v>
      </c>
      <c r="B14" s="4" t="s">
        <v>8</v>
      </c>
    </row>
    <row r="15" spans="1:2" x14ac:dyDescent="0.3">
      <c r="A15" s="5" t="s">
        <v>7</v>
      </c>
      <c r="B15" s="4" t="s">
        <v>8</v>
      </c>
    </row>
    <row r="16" spans="1:2" x14ac:dyDescent="0.3">
      <c r="A16" s="5" t="s">
        <v>5</v>
      </c>
      <c r="B16" s="4" t="s">
        <v>4</v>
      </c>
    </row>
    <row r="17" spans="1:2" x14ac:dyDescent="0.3">
      <c r="A17" s="5" t="s">
        <v>6</v>
      </c>
      <c r="B17" s="4" t="s">
        <v>4</v>
      </c>
    </row>
    <row r="18" spans="1:2" x14ac:dyDescent="0.3">
      <c r="A18" s="5" t="s">
        <v>7</v>
      </c>
      <c r="B18" s="4" t="s">
        <v>8</v>
      </c>
    </row>
    <row r="19" spans="1:2" x14ac:dyDescent="0.3">
      <c r="A19" s="5" t="s">
        <v>5</v>
      </c>
      <c r="B19" s="4" t="s">
        <v>4</v>
      </c>
    </row>
    <row r="20" spans="1:2" x14ac:dyDescent="0.3">
      <c r="A20" s="5" t="s">
        <v>7</v>
      </c>
      <c r="B20" s="4" t="s">
        <v>4</v>
      </c>
    </row>
    <row r="21" spans="1:2" x14ac:dyDescent="0.3">
      <c r="A21" s="5" t="s">
        <v>5</v>
      </c>
      <c r="B21" s="4" t="s">
        <v>4</v>
      </c>
    </row>
    <row r="22" spans="1:2" x14ac:dyDescent="0.3">
      <c r="A22" s="5" t="s">
        <v>7</v>
      </c>
      <c r="B22" s="4" t="s">
        <v>4</v>
      </c>
    </row>
    <row r="23" spans="1:2" x14ac:dyDescent="0.3">
      <c r="A23" s="5" t="s">
        <v>7</v>
      </c>
      <c r="B23" s="4" t="s">
        <v>4</v>
      </c>
    </row>
    <row r="24" spans="1:2" x14ac:dyDescent="0.3">
      <c r="A24" s="5" t="s">
        <v>6</v>
      </c>
      <c r="B24" s="4" t="s">
        <v>4</v>
      </c>
    </row>
    <row r="25" spans="1:2" x14ac:dyDescent="0.3">
      <c r="A25" s="5" t="s">
        <v>6</v>
      </c>
      <c r="B25" s="4" t="s">
        <v>8</v>
      </c>
    </row>
    <row r="26" spans="1:2" x14ac:dyDescent="0.3">
      <c r="A26" s="5" t="s">
        <v>5</v>
      </c>
      <c r="B26" s="4" t="s">
        <v>4</v>
      </c>
    </row>
    <row r="27" spans="1:2" x14ac:dyDescent="0.3">
      <c r="A27" s="5" t="s">
        <v>6</v>
      </c>
      <c r="B27" s="4" t="s">
        <v>4</v>
      </c>
    </row>
    <row r="28" spans="1:2" x14ac:dyDescent="0.3">
      <c r="A28" s="5" t="s">
        <v>6</v>
      </c>
      <c r="B28" s="4" t="s">
        <v>4</v>
      </c>
    </row>
    <row r="29" spans="1:2" x14ac:dyDescent="0.3">
      <c r="A29" s="5" t="s">
        <v>6</v>
      </c>
      <c r="B29" s="4" t="s">
        <v>4</v>
      </c>
    </row>
    <row r="30" spans="1:2" x14ac:dyDescent="0.3">
      <c r="A30" s="5" t="s">
        <v>5</v>
      </c>
      <c r="B30" s="4" t="s">
        <v>4</v>
      </c>
    </row>
    <row r="31" spans="1:2" x14ac:dyDescent="0.3">
      <c r="A31" s="5" t="s">
        <v>5</v>
      </c>
      <c r="B31" s="4" t="s">
        <v>4</v>
      </c>
    </row>
    <row r="32" spans="1:2" x14ac:dyDescent="0.3">
      <c r="A32" s="5" t="s">
        <v>6</v>
      </c>
      <c r="B32" s="4" t="s">
        <v>8</v>
      </c>
    </row>
    <row r="33" spans="1:2" x14ac:dyDescent="0.3">
      <c r="A33" s="5" t="s">
        <v>6</v>
      </c>
      <c r="B33" s="4" t="s">
        <v>4</v>
      </c>
    </row>
    <row r="34" spans="1:2" x14ac:dyDescent="0.3">
      <c r="A34" s="5" t="s">
        <v>6</v>
      </c>
      <c r="B34" s="4" t="s">
        <v>8</v>
      </c>
    </row>
    <row r="35" spans="1:2" x14ac:dyDescent="0.3">
      <c r="A35" s="5" t="s">
        <v>6</v>
      </c>
      <c r="B35" s="4" t="s">
        <v>8</v>
      </c>
    </row>
    <row r="36" spans="1:2" x14ac:dyDescent="0.3">
      <c r="A36" s="5" t="s">
        <v>6</v>
      </c>
      <c r="B36" s="4" t="s">
        <v>4</v>
      </c>
    </row>
    <row r="37" spans="1:2" x14ac:dyDescent="0.3">
      <c r="A37" s="5" t="s">
        <v>6</v>
      </c>
      <c r="B37" s="4" t="s">
        <v>8</v>
      </c>
    </row>
    <row r="38" spans="1:2" x14ac:dyDescent="0.3">
      <c r="A38" s="5" t="s">
        <v>7</v>
      </c>
      <c r="B38" s="4" t="s">
        <v>4</v>
      </c>
    </row>
    <row r="39" spans="1:2" x14ac:dyDescent="0.3">
      <c r="A39" s="5" t="s">
        <v>5</v>
      </c>
      <c r="B39" s="4" t="s">
        <v>8</v>
      </c>
    </row>
    <row r="40" spans="1:2" x14ac:dyDescent="0.3">
      <c r="A40" s="5" t="s">
        <v>7</v>
      </c>
      <c r="B40" s="4" t="s">
        <v>4</v>
      </c>
    </row>
    <row r="41" spans="1:2" x14ac:dyDescent="0.3">
      <c r="A41" s="5" t="s">
        <v>7</v>
      </c>
      <c r="B41" s="4" t="s">
        <v>8</v>
      </c>
    </row>
    <row r="42" spans="1:2" x14ac:dyDescent="0.3">
      <c r="A42" s="5" t="s">
        <v>6</v>
      </c>
      <c r="B42" s="4" t="s">
        <v>4</v>
      </c>
    </row>
    <row r="43" spans="1:2" x14ac:dyDescent="0.3">
      <c r="A43" s="5" t="s">
        <v>5</v>
      </c>
      <c r="B43" s="4" t="s">
        <v>8</v>
      </c>
    </row>
    <row r="44" spans="1:2" x14ac:dyDescent="0.3">
      <c r="A44" s="5" t="s">
        <v>7</v>
      </c>
      <c r="B44" s="4" t="s">
        <v>8</v>
      </c>
    </row>
    <row r="45" spans="1:2" x14ac:dyDescent="0.3">
      <c r="A45" s="5" t="s">
        <v>7</v>
      </c>
      <c r="B45" s="4" t="s">
        <v>4</v>
      </c>
    </row>
    <row r="46" spans="1:2" x14ac:dyDescent="0.3">
      <c r="A46" s="5" t="s">
        <v>5</v>
      </c>
      <c r="B46" s="4" t="s">
        <v>4</v>
      </c>
    </row>
    <row r="47" spans="1:2" x14ac:dyDescent="0.3">
      <c r="A47" s="5" t="s">
        <v>7</v>
      </c>
      <c r="B47" s="4" t="s">
        <v>4</v>
      </c>
    </row>
    <row r="48" spans="1:2" x14ac:dyDescent="0.3">
      <c r="A48" s="5" t="s">
        <v>6</v>
      </c>
      <c r="B48" s="4" t="s">
        <v>4</v>
      </c>
    </row>
    <row r="49" spans="1:2" x14ac:dyDescent="0.3">
      <c r="A49" s="5" t="s">
        <v>7</v>
      </c>
      <c r="B49" s="4" t="s">
        <v>4</v>
      </c>
    </row>
    <row r="50" spans="1:2" x14ac:dyDescent="0.3">
      <c r="A50" s="5" t="s">
        <v>5</v>
      </c>
      <c r="B50" s="4" t="s">
        <v>4</v>
      </c>
    </row>
    <row r="51" spans="1:2" x14ac:dyDescent="0.3">
      <c r="A51" s="5" t="s">
        <v>5</v>
      </c>
      <c r="B51" s="4" t="s">
        <v>4</v>
      </c>
    </row>
    <row r="52" spans="1:2" x14ac:dyDescent="0.3">
      <c r="A52" s="5" t="s">
        <v>7</v>
      </c>
      <c r="B52" s="4" t="s">
        <v>4</v>
      </c>
    </row>
    <row r="53" spans="1:2" x14ac:dyDescent="0.3">
      <c r="A53" s="5" t="s">
        <v>5</v>
      </c>
      <c r="B53" s="4" t="s">
        <v>4</v>
      </c>
    </row>
    <row r="54" spans="1:2" x14ac:dyDescent="0.3">
      <c r="A54" s="5" t="s">
        <v>7</v>
      </c>
      <c r="B54" s="4" t="s">
        <v>8</v>
      </c>
    </row>
    <row r="55" spans="1:2" x14ac:dyDescent="0.3">
      <c r="A55" s="5" t="s">
        <v>5</v>
      </c>
      <c r="B55" s="4" t="s">
        <v>4</v>
      </c>
    </row>
    <row r="56" spans="1:2" x14ac:dyDescent="0.3">
      <c r="A56" s="5" t="s">
        <v>5</v>
      </c>
      <c r="B56" s="4" t="s">
        <v>4</v>
      </c>
    </row>
    <row r="57" spans="1:2" x14ac:dyDescent="0.3">
      <c r="A57" s="5" t="s">
        <v>7</v>
      </c>
      <c r="B57" s="4" t="s">
        <v>4</v>
      </c>
    </row>
    <row r="58" spans="1:2" x14ac:dyDescent="0.3">
      <c r="A58" s="5" t="s">
        <v>6</v>
      </c>
      <c r="B58" s="4" t="s">
        <v>4</v>
      </c>
    </row>
    <row r="59" spans="1:2" x14ac:dyDescent="0.3">
      <c r="A59" s="5" t="s">
        <v>5</v>
      </c>
      <c r="B59" s="4" t="s">
        <v>4</v>
      </c>
    </row>
    <row r="60" spans="1:2" x14ac:dyDescent="0.3">
      <c r="A60" s="5" t="s">
        <v>7</v>
      </c>
      <c r="B60" s="4" t="s">
        <v>8</v>
      </c>
    </row>
    <row r="61" spans="1:2" x14ac:dyDescent="0.3">
      <c r="A61" s="5" t="s">
        <v>7</v>
      </c>
      <c r="B61" s="4" t="s">
        <v>4</v>
      </c>
    </row>
    <row r="62" spans="1:2" x14ac:dyDescent="0.3">
      <c r="A62" s="5" t="s">
        <v>5</v>
      </c>
      <c r="B62" s="4" t="s">
        <v>4</v>
      </c>
    </row>
    <row r="63" spans="1:2" x14ac:dyDescent="0.3">
      <c r="A63" s="5" t="s">
        <v>7</v>
      </c>
      <c r="B63" s="4" t="s">
        <v>8</v>
      </c>
    </row>
    <row r="64" spans="1:2" x14ac:dyDescent="0.3">
      <c r="A64" s="5" t="s">
        <v>7</v>
      </c>
      <c r="B64" s="4" t="s">
        <v>4</v>
      </c>
    </row>
    <row r="65" spans="1:2" x14ac:dyDescent="0.3">
      <c r="A65" s="5" t="s">
        <v>7</v>
      </c>
      <c r="B65" s="4" t="s">
        <v>4</v>
      </c>
    </row>
    <row r="66" spans="1:2" x14ac:dyDescent="0.3">
      <c r="A66" s="5" t="s">
        <v>5</v>
      </c>
      <c r="B66" s="4" t="s">
        <v>4</v>
      </c>
    </row>
    <row r="67" spans="1:2" x14ac:dyDescent="0.3">
      <c r="A67" s="5" t="s">
        <v>5</v>
      </c>
      <c r="B67" s="4" t="s">
        <v>8</v>
      </c>
    </row>
    <row r="68" spans="1:2" x14ac:dyDescent="0.3">
      <c r="A68" s="5" t="s">
        <v>5</v>
      </c>
      <c r="B68" s="4" t="s">
        <v>4</v>
      </c>
    </row>
    <row r="69" spans="1:2" x14ac:dyDescent="0.3">
      <c r="A69" s="5" t="s">
        <v>5</v>
      </c>
      <c r="B69" s="4" t="s">
        <v>4</v>
      </c>
    </row>
    <row r="70" spans="1:2" x14ac:dyDescent="0.3">
      <c r="A70" s="5" t="s">
        <v>6</v>
      </c>
      <c r="B70" s="4" t="s">
        <v>4</v>
      </c>
    </row>
    <row r="71" spans="1:2" x14ac:dyDescent="0.3">
      <c r="A71" s="5" t="s">
        <v>5</v>
      </c>
      <c r="B71" s="4" t="s">
        <v>4</v>
      </c>
    </row>
    <row r="72" spans="1:2" x14ac:dyDescent="0.3">
      <c r="A72" s="5" t="s">
        <v>6</v>
      </c>
      <c r="B72" s="4" t="s">
        <v>4</v>
      </c>
    </row>
    <row r="73" spans="1:2" x14ac:dyDescent="0.3">
      <c r="A73" s="5" t="s">
        <v>5</v>
      </c>
      <c r="B73" s="4" t="s">
        <v>4</v>
      </c>
    </row>
    <row r="74" spans="1:2" x14ac:dyDescent="0.3">
      <c r="A74" s="5" t="s">
        <v>5</v>
      </c>
      <c r="B74" s="4" t="s">
        <v>4</v>
      </c>
    </row>
    <row r="75" spans="1:2" x14ac:dyDescent="0.3">
      <c r="A75" s="5" t="s">
        <v>6</v>
      </c>
      <c r="B75" s="4" t="s">
        <v>8</v>
      </c>
    </row>
    <row r="76" spans="1:2" x14ac:dyDescent="0.3">
      <c r="A76" s="5" t="s">
        <v>7</v>
      </c>
      <c r="B76" s="4" t="s">
        <v>4</v>
      </c>
    </row>
    <row r="77" spans="1:2" x14ac:dyDescent="0.3">
      <c r="A77" s="5" t="s">
        <v>6</v>
      </c>
      <c r="B77" s="4" t="s">
        <v>4</v>
      </c>
    </row>
    <row r="78" spans="1:2" x14ac:dyDescent="0.3">
      <c r="A78" s="5" t="s">
        <v>5</v>
      </c>
      <c r="B78" s="4" t="s">
        <v>4</v>
      </c>
    </row>
    <row r="79" spans="1:2" x14ac:dyDescent="0.3">
      <c r="A79" s="5" t="s">
        <v>5</v>
      </c>
      <c r="B79" s="4" t="s">
        <v>4</v>
      </c>
    </row>
    <row r="80" spans="1:2" x14ac:dyDescent="0.3">
      <c r="A80" s="5" t="s">
        <v>6</v>
      </c>
      <c r="B80" s="4" t="s">
        <v>4</v>
      </c>
    </row>
    <row r="81" spans="1:2" x14ac:dyDescent="0.3">
      <c r="A81" s="5" t="s">
        <v>7</v>
      </c>
      <c r="B81" s="4" t="s">
        <v>4</v>
      </c>
    </row>
    <row r="82" spans="1:2" x14ac:dyDescent="0.3">
      <c r="A82" s="5" t="s">
        <v>5</v>
      </c>
      <c r="B82" s="4" t="s">
        <v>8</v>
      </c>
    </row>
    <row r="83" spans="1:2" x14ac:dyDescent="0.3">
      <c r="A83" s="5" t="s">
        <v>5</v>
      </c>
      <c r="B83" s="4" t="s">
        <v>4</v>
      </c>
    </row>
    <row r="84" spans="1:2" x14ac:dyDescent="0.3">
      <c r="A84" s="5" t="s">
        <v>5</v>
      </c>
      <c r="B84" s="4" t="s">
        <v>8</v>
      </c>
    </row>
    <row r="85" spans="1:2" x14ac:dyDescent="0.3">
      <c r="A85" s="5" t="s">
        <v>7</v>
      </c>
      <c r="B85" s="4" t="s">
        <v>4</v>
      </c>
    </row>
    <row r="86" spans="1:2" x14ac:dyDescent="0.3">
      <c r="A86" s="5" t="s">
        <v>7</v>
      </c>
      <c r="B86" s="4" t="s">
        <v>4</v>
      </c>
    </row>
    <row r="87" spans="1:2" x14ac:dyDescent="0.3">
      <c r="A87" s="5" t="s">
        <v>5</v>
      </c>
      <c r="B87" s="4" t="s">
        <v>8</v>
      </c>
    </row>
    <row r="88" spans="1:2" x14ac:dyDescent="0.3">
      <c r="A88" s="5" t="s">
        <v>6</v>
      </c>
      <c r="B88" s="4" t="s">
        <v>4</v>
      </c>
    </row>
    <row r="89" spans="1:2" x14ac:dyDescent="0.3">
      <c r="A89" s="5" t="s">
        <v>6</v>
      </c>
      <c r="B89" s="4" t="s">
        <v>4</v>
      </c>
    </row>
    <row r="90" spans="1:2" x14ac:dyDescent="0.3">
      <c r="A90" s="5" t="s">
        <v>6</v>
      </c>
      <c r="B90" s="4" t="s">
        <v>4</v>
      </c>
    </row>
    <row r="91" spans="1:2" x14ac:dyDescent="0.3">
      <c r="A91" s="5" t="s">
        <v>7</v>
      </c>
      <c r="B91" s="4" t="s">
        <v>4</v>
      </c>
    </row>
    <row r="92" spans="1:2" x14ac:dyDescent="0.3">
      <c r="A92" s="5" t="s">
        <v>7</v>
      </c>
      <c r="B92" s="4" t="s">
        <v>4</v>
      </c>
    </row>
    <row r="93" spans="1:2" x14ac:dyDescent="0.3">
      <c r="A93" s="5" t="s">
        <v>5</v>
      </c>
      <c r="B93" s="4" t="s">
        <v>4</v>
      </c>
    </row>
    <row r="94" spans="1:2" x14ac:dyDescent="0.3">
      <c r="A94" s="5" t="s">
        <v>7</v>
      </c>
      <c r="B94" s="4" t="s">
        <v>4</v>
      </c>
    </row>
    <row r="95" spans="1:2" x14ac:dyDescent="0.3">
      <c r="A95" s="5" t="s">
        <v>5</v>
      </c>
      <c r="B95" s="4" t="s">
        <v>4</v>
      </c>
    </row>
    <row r="96" spans="1:2" x14ac:dyDescent="0.3">
      <c r="A96" s="5" t="s">
        <v>7</v>
      </c>
      <c r="B96" s="4" t="s">
        <v>4</v>
      </c>
    </row>
    <row r="97" spans="1:2" x14ac:dyDescent="0.3">
      <c r="A97" s="5" t="s">
        <v>5</v>
      </c>
      <c r="B97" s="4" t="s">
        <v>4</v>
      </c>
    </row>
    <row r="98" spans="1:2" x14ac:dyDescent="0.3">
      <c r="A98" s="5" t="s">
        <v>5</v>
      </c>
      <c r="B98" s="4" t="s">
        <v>4</v>
      </c>
    </row>
    <row r="99" spans="1:2" x14ac:dyDescent="0.3">
      <c r="A99" s="5" t="s">
        <v>7</v>
      </c>
      <c r="B99" s="4" t="s">
        <v>8</v>
      </c>
    </row>
    <row r="100" spans="1:2" x14ac:dyDescent="0.3">
      <c r="A100" s="5" t="s">
        <v>6</v>
      </c>
      <c r="B100" s="4" t="s">
        <v>8</v>
      </c>
    </row>
    <row r="101" spans="1:2" x14ac:dyDescent="0.3">
      <c r="A101" s="5" t="s">
        <v>7</v>
      </c>
      <c r="B101" s="4" t="s">
        <v>8</v>
      </c>
    </row>
    <row r="102" spans="1:2" x14ac:dyDescent="0.3">
      <c r="A102" s="5" t="s">
        <v>7</v>
      </c>
      <c r="B102" s="4" t="s">
        <v>4</v>
      </c>
    </row>
    <row r="103" spans="1:2" x14ac:dyDescent="0.3">
      <c r="A103" s="5" t="s">
        <v>6</v>
      </c>
      <c r="B103" s="4" t="s">
        <v>4</v>
      </c>
    </row>
    <row r="104" spans="1:2" x14ac:dyDescent="0.3">
      <c r="A104" s="5" t="s">
        <v>6</v>
      </c>
      <c r="B104" s="4" t="s">
        <v>4</v>
      </c>
    </row>
    <row r="105" spans="1:2" x14ac:dyDescent="0.3">
      <c r="A105" s="5" t="s">
        <v>7</v>
      </c>
      <c r="B105" s="4" t="s">
        <v>4</v>
      </c>
    </row>
    <row r="106" spans="1:2" x14ac:dyDescent="0.3">
      <c r="A106" s="5" t="s">
        <v>6</v>
      </c>
      <c r="B106" s="4" t="s">
        <v>4</v>
      </c>
    </row>
    <row r="107" spans="1:2" x14ac:dyDescent="0.3">
      <c r="A107" s="5" t="s">
        <v>6</v>
      </c>
      <c r="B107" s="4" t="s">
        <v>8</v>
      </c>
    </row>
    <row r="108" spans="1:2" x14ac:dyDescent="0.3">
      <c r="A108" s="5" t="s">
        <v>5</v>
      </c>
      <c r="B108" s="4" t="s">
        <v>4</v>
      </c>
    </row>
    <row r="109" spans="1:2" x14ac:dyDescent="0.3">
      <c r="A109" s="5" t="s">
        <v>6</v>
      </c>
      <c r="B109" s="4" t="s">
        <v>8</v>
      </c>
    </row>
    <row r="110" spans="1:2" x14ac:dyDescent="0.3">
      <c r="A110" s="5" t="s">
        <v>6</v>
      </c>
      <c r="B110" s="4" t="s">
        <v>4</v>
      </c>
    </row>
    <row r="111" spans="1:2" x14ac:dyDescent="0.3">
      <c r="A111" s="5" t="s">
        <v>6</v>
      </c>
      <c r="B111" s="4" t="s">
        <v>4</v>
      </c>
    </row>
    <row r="112" spans="1:2" x14ac:dyDescent="0.3">
      <c r="A112" s="5" t="s">
        <v>6</v>
      </c>
      <c r="B112" s="4" t="s">
        <v>4</v>
      </c>
    </row>
    <row r="113" spans="1:2" x14ac:dyDescent="0.3">
      <c r="A113" s="5" t="s">
        <v>5</v>
      </c>
      <c r="B113" s="4" t="s">
        <v>4</v>
      </c>
    </row>
    <row r="114" spans="1:2" x14ac:dyDescent="0.3">
      <c r="A114" s="5" t="s">
        <v>6</v>
      </c>
      <c r="B114" s="4" t="s">
        <v>8</v>
      </c>
    </row>
    <row r="115" spans="1:2" x14ac:dyDescent="0.3">
      <c r="A115" s="5" t="s">
        <v>5</v>
      </c>
      <c r="B115" s="4" t="s">
        <v>4</v>
      </c>
    </row>
    <row r="116" spans="1:2" x14ac:dyDescent="0.3">
      <c r="A116" s="5" t="s">
        <v>6</v>
      </c>
      <c r="B116" s="4" t="s">
        <v>4</v>
      </c>
    </row>
    <row r="117" spans="1:2" x14ac:dyDescent="0.3">
      <c r="A117" s="5" t="s">
        <v>6</v>
      </c>
      <c r="B117" s="4" t="s">
        <v>4</v>
      </c>
    </row>
    <row r="118" spans="1:2" x14ac:dyDescent="0.3">
      <c r="A118" s="5" t="s">
        <v>5</v>
      </c>
      <c r="B118" s="4" t="s">
        <v>4</v>
      </c>
    </row>
    <row r="119" spans="1:2" x14ac:dyDescent="0.3">
      <c r="A119" s="5" t="s">
        <v>6</v>
      </c>
      <c r="B119" s="4" t="s">
        <v>4</v>
      </c>
    </row>
    <row r="120" spans="1:2" x14ac:dyDescent="0.3">
      <c r="A120" s="5" t="s">
        <v>6</v>
      </c>
      <c r="B120" s="4" t="s">
        <v>4</v>
      </c>
    </row>
    <row r="121" spans="1:2" x14ac:dyDescent="0.3">
      <c r="A121" s="5" t="s">
        <v>5</v>
      </c>
      <c r="B121" s="4" t="s">
        <v>4</v>
      </c>
    </row>
    <row r="122" spans="1:2" x14ac:dyDescent="0.3">
      <c r="A122" s="5" t="s">
        <v>6</v>
      </c>
      <c r="B122" s="4" t="s">
        <v>8</v>
      </c>
    </row>
    <row r="123" spans="1:2" x14ac:dyDescent="0.3">
      <c r="A123" s="5" t="s">
        <v>6</v>
      </c>
      <c r="B123" s="4" t="s">
        <v>4</v>
      </c>
    </row>
    <row r="124" spans="1:2" x14ac:dyDescent="0.3">
      <c r="A124" s="5" t="s">
        <v>7</v>
      </c>
      <c r="B124" s="4" t="s">
        <v>4</v>
      </c>
    </row>
    <row r="125" spans="1:2" x14ac:dyDescent="0.3">
      <c r="A125" s="5" t="s">
        <v>6</v>
      </c>
      <c r="B125" s="4" t="s">
        <v>8</v>
      </c>
    </row>
    <row r="126" spans="1:2" x14ac:dyDescent="0.3">
      <c r="A126" s="5" t="s">
        <v>5</v>
      </c>
      <c r="B126" s="4" t="s">
        <v>4</v>
      </c>
    </row>
    <row r="127" spans="1:2" x14ac:dyDescent="0.3">
      <c r="A127" s="5" t="s">
        <v>6</v>
      </c>
      <c r="B127" s="4" t="s">
        <v>4</v>
      </c>
    </row>
    <row r="128" spans="1:2" x14ac:dyDescent="0.3">
      <c r="A128" s="5" t="s">
        <v>5</v>
      </c>
      <c r="B128" s="4" t="s">
        <v>4</v>
      </c>
    </row>
    <row r="129" spans="1:2" x14ac:dyDescent="0.3">
      <c r="A129" s="5" t="s">
        <v>5</v>
      </c>
      <c r="B129" s="4" t="s">
        <v>4</v>
      </c>
    </row>
    <row r="130" spans="1:2" x14ac:dyDescent="0.3">
      <c r="A130" s="5" t="s">
        <v>6</v>
      </c>
      <c r="B130" s="4" t="s">
        <v>4</v>
      </c>
    </row>
    <row r="131" spans="1:2" x14ac:dyDescent="0.3">
      <c r="A131" s="5" t="s">
        <v>5</v>
      </c>
      <c r="B131" s="4" t="s">
        <v>4</v>
      </c>
    </row>
    <row r="132" spans="1:2" x14ac:dyDescent="0.3">
      <c r="A132" s="5" t="s">
        <v>5</v>
      </c>
      <c r="B132" s="4" t="s">
        <v>4</v>
      </c>
    </row>
    <row r="133" spans="1:2" x14ac:dyDescent="0.3">
      <c r="A133" s="5" t="s">
        <v>5</v>
      </c>
      <c r="B133" s="4" t="s">
        <v>8</v>
      </c>
    </row>
    <row r="134" spans="1:2" x14ac:dyDescent="0.3">
      <c r="A134" s="5" t="s">
        <v>5</v>
      </c>
      <c r="B134" s="4" t="s">
        <v>4</v>
      </c>
    </row>
    <row r="135" spans="1:2" x14ac:dyDescent="0.3">
      <c r="A135" s="5" t="s">
        <v>7</v>
      </c>
      <c r="B135" s="4" t="s">
        <v>4</v>
      </c>
    </row>
    <row r="136" spans="1:2" x14ac:dyDescent="0.3">
      <c r="A136" s="5" t="s">
        <v>7</v>
      </c>
      <c r="B136" s="4" t="s">
        <v>8</v>
      </c>
    </row>
    <row r="137" spans="1:2" x14ac:dyDescent="0.3">
      <c r="A137" s="5" t="s">
        <v>5</v>
      </c>
      <c r="B137" s="4" t="s">
        <v>8</v>
      </c>
    </row>
    <row r="138" spans="1:2" x14ac:dyDescent="0.3">
      <c r="A138" s="5" t="s">
        <v>6</v>
      </c>
      <c r="B138" s="4" t="s">
        <v>4</v>
      </c>
    </row>
    <row r="139" spans="1:2" x14ac:dyDescent="0.3">
      <c r="A139" s="5" t="s">
        <v>5</v>
      </c>
      <c r="B139" s="4" t="s">
        <v>4</v>
      </c>
    </row>
    <row r="140" spans="1:2" x14ac:dyDescent="0.3">
      <c r="A140" s="5" t="s">
        <v>7</v>
      </c>
      <c r="B140" s="4" t="s">
        <v>8</v>
      </c>
    </row>
    <row r="141" spans="1:2" x14ac:dyDescent="0.3">
      <c r="A141" s="5" t="s">
        <v>5</v>
      </c>
      <c r="B141" s="4" t="s">
        <v>4</v>
      </c>
    </row>
    <row r="142" spans="1:2" x14ac:dyDescent="0.3">
      <c r="A142" s="5" t="s">
        <v>5</v>
      </c>
      <c r="B142" s="4" t="s">
        <v>8</v>
      </c>
    </row>
    <row r="143" spans="1:2" x14ac:dyDescent="0.3">
      <c r="A143" s="5" t="s">
        <v>5</v>
      </c>
      <c r="B143" s="4" t="s">
        <v>4</v>
      </c>
    </row>
    <row r="144" spans="1:2" x14ac:dyDescent="0.3">
      <c r="A144" s="5" t="s">
        <v>5</v>
      </c>
      <c r="B144" s="4" t="s">
        <v>4</v>
      </c>
    </row>
    <row r="145" spans="1:2" x14ac:dyDescent="0.3">
      <c r="A145" s="5" t="s">
        <v>5</v>
      </c>
      <c r="B145" s="4" t="s">
        <v>4</v>
      </c>
    </row>
    <row r="146" spans="1:2" x14ac:dyDescent="0.3">
      <c r="A146" s="5" t="s">
        <v>6</v>
      </c>
      <c r="B146" s="4" t="s">
        <v>4</v>
      </c>
    </row>
    <row r="147" spans="1:2" x14ac:dyDescent="0.3">
      <c r="A147" s="5" t="s">
        <v>5</v>
      </c>
      <c r="B147" s="4" t="s">
        <v>4</v>
      </c>
    </row>
    <row r="148" spans="1:2" x14ac:dyDescent="0.3">
      <c r="A148" s="5" t="s">
        <v>5</v>
      </c>
      <c r="B148" s="4" t="s">
        <v>4</v>
      </c>
    </row>
    <row r="149" spans="1:2" x14ac:dyDescent="0.3">
      <c r="A149" s="5" t="s">
        <v>6</v>
      </c>
      <c r="B149" s="4" t="s">
        <v>4</v>
      </c>
    </row>
    <row r="150" spans="1:2" x14ac:dyDescent="0.3">
      <c r="A150" s="5" t="s">
        <v>7</v>
      </c>
      <c r="B150" s="4" t="s">
        <v>8</v>
      </c>
    </row>
    <row r="151" spans="1:2" x14ac:dyDescent="0.3">
      <c r="A151" s="5" t="s">
        <v>6</v>
      </c>
      <c r="B151" s="4" t="s">
        <v>4</v>
      </c>
    </row>
    <row r="152" spans="1:2" x14ac:dyDescent="0.3">
      <c r="A152" s="5" t="s">
        <v>5</v>
      </c>
      <c r="B152" s="4" t="s">
        <v>4</v>
      </c>
    </row>
    <row r="153" spans="1:2" x14ac:dyDescent="0.3">
      <c r="A153" s="5" t="s">
        <v>5</v>
      </c>
      <c r="B153" s="4" t="s">
        <v>4</v>
      </c>
    </row>
    <row r="154" spans="1:2" x14ac:dyDescent="0.3">
      <c r="A154" s="5" t="s">
        <v>5</v>
      </c>
      <c r="B154" s="4" t="s">
        <v>8</v>
      </c>
    </row>
    <row r="155" spans="1:2" x14ac:dyDescent="0.3">
      <c r="A155" s="5" t="s">
        <v>5</v>
      </c>
      <c r="B155" s="4" t="s">
        <v>4</v>
      </c>
    </row>
    <row r="156" spans="1:2" x14ac:dyDescent="0.3">
      <c r="A156" s="5" t="s">
        <v>7</v>
      </c>
      <c r="B156" s="4" t="s">
        <v>8</v>
      </c>
    </row>
    <row r="157" spans="1:2" x14ac:dyDescent="0.3">
      <c r="A157" s="5" t="s">
        <v>6</v>
      </c>
      <c r="B157" s="4" t="s">
        <v>4</v>
      </c>
    </row>
    <row r="158" spans="1:2" x14ac:dyDescent="0.3">
      <c r="A158" s="5" t="s">
        <v>7</v>
      </c>
      <c r="B158" s="4" t="s">
        <v>4</v>
      </c>
    </row>
    <row r="159" spans="1:2" x14ac:dyDescent="0.3">
      <c r="A159" s="5" t="s">
        <v>5</v>
      </c>
      <c r="B159" s="4" t="s">
        <v>4</v>
      </c>
    </row>
    <row r="160" spans="1:2" x14ac:dyDescent="0.3">
      <c r="A160" s="5" t="s">
        <v>5</v>
      </c>
      <c r="B160" s="4" t="s">
        <v>4</v>
      </c>
    </row>
    <row r="161" spans="1:2" x14ac:dyDescent="0.3">
      <c r="A161" s="5" t="s">
        <v>6</v>
      </c>
      <c r="B161" s="4" t="s">
        <v>4</v>
      </c>
    </row>
    <row r="162" spans="1:2" x14ac:dyDescent="0.3">
      <c r="A162" s="5" t="s">
        <v>7</v>
      </c>
      <c r="B162" s="4" t="s">
        <v>4</v>
      </c>
    </row>
    <row r="163" spans="1:2" x14ac:dyDescent="0.3">
      <c r="A163" s="5" t="s">
        <v>6</v>
      </c>
      <c r="B163" s="4" t="s">
        <v>4</v>
      </c>
    </row>
    <row r="164" spans="1:2" x14ac:dyDescent="0.3">
      <c r="A164" s="5" t="s">
        <v>6</v>
      </c>
      <c r="B164" s="4" t="s">
        <v>4</v>
      </c>
    </row>
    <row r="165" spans="1:2" x14ac:dyDescent="0.3">
      <c r="A165" s="5" t="s">
        <v>7</v>
      </c>
      <c r="B165" s="4" t="s">
        <v>4</v>
      </c>
    </row>
    <row r="166" spans="1:2" x14ac:dyDescent="0.3">
      <c r="A166" s="5" t="s">
        <v>7</v>
      </c>
      <c r="B166" s="4" t="s">
        <v>4</v>
      </c>
    </row>
    <row r="167" spans="1:2" x14ac:dyDescent="0.3">
      <c r="A167" s="5" t="s">
        <v>7</v>
      </c>
      <c r="B167" s="4" t="s">
        <v>4</v>
      </c>
    </row>
    <row r="168" spans="1:2" x14ac:dyDescent="0.3">
      <c r="A168" s="5" t="s">
        <v>6</v>
      </c>
      <c r="B168" s="4" t="s">
        <v>4</v>
      </c>
    </row>
    <row r="169" spans="1:2" x14ac:dyDescent="0.3">
      <c r="A169" s="5" t="s">
        <v>6</v>
      </c>
      <c r="B169" s="4" t="s">
        <v>4</v>
      </c>
    </row>
    <row r="170" spans="1:2" x14ac:dyDescent="0.3">
      <c r="A170" s="5" t="s">
        <v>6</v>
      </c>
      <c r="B170" s="4" t="s">
        <v>4</v>
      </c>
    </row>
    <row r="171" spans="1:2" x14ac:dyDescent="0.3">
      <c r="A171" s="5" t="s">
        <v>6</v>
      </c>
      <c r="B171" s="4" t="s">
        <v>4</v>
      </c>
    </row>
    <row r="172" spans="1:2" x14ac:dyDescent="0.3">
      <c r="A172" s="5" t="s">
        <v>5</v>
      </c>
      <c r="B172" s="4" t="s">
        <v>4</v>
      </c>
    </row>
    <row r="173" spans="1:2" x14ac:dyDescent="0.3">
      <c r="A173" s="5" t="s">
        <v>5</v>
      </c>
      <c r="B173" s="4" t="s">
        <v>4</v>
      </c>
    </row>
    <row r="174" spans="1:2" x14ac:dyDescent="0.3">
      <c r="A174" s="5" t="s">
        <v>5</v>
      </c>
      <c r="B174" s="4" t="s">
        <v>4</v>
      </c>
    </row>
    <row r="175" spans="1:2" x14ac:dyDescent="0.3">
      <c r="A175" s="5" t="s">
        <v>6</v>
      </c>
      <c r="B175" s="4" t="s">
        <v>4</v>
      </c>
    </row>
    <row r="176" spans="1:2" x14ac:dyDescent="0.3">
      <c r="A176" s="5" t="s">
        <v>7</v>
      </c>
      <c r="B176" s="4" t="s">
        <v>4</v>
      </c>
    </row>
    <row r="177" spans="1:2" x14ac:dyDescent="0.3">
      <c r="A177" s="5" t="s">
        <v>5</v>
      </c>
      <c r="B177" s="4" t="s">
        <v>4</v>
      </c>
    </row>
    <row r="178" spans="1:2" x14ac:dyDescent="0.3">
      <c r="A178" s="5" t="s">
        <v>5</v>
      </c>
      <c r="B178" s="4" t="s">
        <v>8</v>
      </c>
    </row>
    <row r="179" spans="1:2" x14ac:dyDescent="0.3">
      <c r="A179" s="5" t="s">
        <v>5</v>
      </c>
      <c r="B179" s="4" t="s">
        <v>8</v>
      </c>
    </row>
    <row r="180" spans="1:2" x14ac:dyDescent="0.3">
      <c r="A180" s="5" t="s">
        <v>6</v>
      </c>
      <c r="B180" s="4" t="s">
        <v>4</v>
      </c>
    </row>
    <row r="181" spans="1:2" x14ac:dyDescent="0.3">
      <c r="A181" s="5" t="s">
        <v>6</v>
      </c>
      <c r="B181" s="4" t="s">
        <v>4</v>
      </c>
    </row>
    <row r="182" spans="1:2" x14ac:dyDescent="0.3">
      <c r="A182" s="5" t="s">
        <v>6</v>
      </c>
      <c r="B182" s="4" t="s">
        <v>4</v>
      </c>
    </row>
    <row r="183" spans="1:2" x14ac:dyDescent="0.3">
      <c r="A183" s="5" t="s">
        <v>5</v>
      </c>
      <c r="B183" s="4" t="s">
        <v>4</v>
      </c>
    </row>
    <row r="184" spans="1:2" x14ac:dyDescent="0.3">
      <c r="A184" s="5" t="s">
        <v>5</v>
      </c>
      <c r="B184" s="4" t="s">
        <v>8</v>
      </c>
    </row>
    <row r="185" spans="1:2" x14ac:dyDescent="0.3">
      <c r="A185" s="5" t="s">
        <v>6</v>
      </c>
      <c r="B185" s="4" t="s">
        <v>4</v>
      </c>
    </row>
    <row r="186" spans="1:2" x14ac:dyDescent="0.3">
      <c r="A186" s="5" t="s">
        <v>5</v>
      </c>
      <c r="B186" s="4" t="s">
        <v>4</v>
      </c>
    </row>
    <row r="187" spans="1:2" x14ac:dyDescent="0.3">
      <c r="A187" s="5" t="s">
        <v>5</v>
      </c>
      <c r="B187" s="4" t="s">
        <v>4</v>
      </c>
    </row>
    <row r="188" spans="1:2" x14ac:dyDescent="0.3">
      <c r="A188" s="5" t="s">
        <v>5</v>
      </c>
      <c r="B188" s="4" t="s">
        <v>8</v>
      </c>
    </row>
    <row r="189" spans="1:2" x14ac:dyDescent="0.3">
      <c r="A189" s="5" t="s">
        <v>5</v>
      </c>
      <c r="B189" s="4" t="s">
        <v>4</v>
      </c>
    </row>
    <row r="190" spans="1:2" x14ac:dyDescent="0.3">
      <c r="A190" s="5" t="s">
        <v>5</v>
      </c>
      <c r="B190" s="4" t="s">
        <v>4</v>
      </c>
    </row>
    <row r="191" spans="1:2" x14ac:dyDescent="0.3">
      <c r="A191" s="5" t="s">
        <v>6</v>
      </c>
      <c r="B191" s="4" t="s">
        <v>4</v>
      </c>
    </row>
    <row r="192" spans="1:2" x14ac:dyDescent="0.3">
      <c r="A192" s="5" t="s">
        <v>6</v>
      </c>
      <c r="B192" s="4" t="s">
        <v>8</v>
      </c>
    </row>
    <row r="193" spans="1:2" x14ac:dyDescent="0.3">
      <c r="A193" s="5" t="s">
        <v>5</v>
      </c>
      <c r="B193" s="4" t="s">
        <v>4</v>
      </c>
    </row>
    <row r="194" spans="1:2" x14ac:dyDescent="0.3">
      <c r="A194" s="5" t="s">
        <v>5</v>
      </c>
      <c r="B194" s="4" t="s">
        <v>4</v>
      </c>
    </row>
    <row r="195" spans="1:2" x14ac:dyDescent="0.3">
      <c r="A195" s="5" t="s">
        <v>5</v>
      </c>
      <c r="B195" s="4" t="s">
        <v>4</v>
      </c>
    </row>
    <row r="196" spans="1:2" x14ac:dyDescent="0.3">
      <c r="A196" s="5" t="s">
        <v>6</v>
      </c>
      <c r="B196" s="4" t="s">
        <v>4</v>
      </c>
    </row>
    <row r="197" spans="1:2" x14ac:dyDescent="0.3">
      <c r="A197" s="5" t="s">
        <v>6</v>
      </c>
      <c r="B197" s="4" t="s">
        <v>4</v>
      </c>
    </row>
    <row r="198" spans="1:2" x14ac:dyDescent="0.3">
      <c r="A198" s="5" t="s">
        <v>5</v>
      </c>
      <c r="B198" s="4" t="s">
        <v>4</v>
      </c>
    </row>
    <row r="199" spans="1:2" x14ac:dyDescent="0.3">
      <c r="A199" s="5" t="s">
        <v>5</v>
      </c>
      <c r="B199" s="4" t="s">
        <v>4</v>
      </c>
    </row>
    <row r="200" spans="1:2" x14ac:dyDescent="0.3">
      <c r="A200" s="5" t="s">
        <v>6</v>
      </c>
      <c r="B200" s="4" t="s">
        <v>4</v>
      </c>
    </row>
    <row r="201" spans="1:2" x14ac:dyDescent="0.3">
      <c r="A201" s="5" t="s">
        <v>7</v>
      </c>
      <c r="B201" s="4" t="s">
        <v>4</v>
      </c>
    </row>
    <row r="202" spans="1:2" x14ac:dyDescent="0.3">
      <c r="A202" s="5" t="s">
        <v>7</v>
      </c>
      <c r="B202" s="4" t="s">
        <v>4</v>
      </c>
    </row>
    <row r="203" spans="1:2" x14ac:dyDescent="0.3">
      <c r="A203" s="5" t="s">
        <v>7</v>
      </c>
      <c r="B203" s="4" t="s">
        <v>4</v>
      </c>
    </row>
    <row r="204" spans="1:2" x14ac:dyDescent="0.3">
      <c r="A204" s="5" t="s">
        <v>7</v>
      </c>
      <c r="B204" s="4" t="s">
        <v>4</v>
      </c>
    </row>
    <row r="205" spans="1:2" x14ac:dyDescent="0.3">
      <c r="A205" s="5" t="s">
        <v>6</v>
      </c>
      <c r="B205" s="4" t="s">
        <v>4</v>
      </c>
    </row>
    <row r="206" spans="1:2" x14ac:dyDescent="0.3">
      <c r="A206" s="5" t="s">
        <v>6</v>
      </c>
      <c r="B206" s="4" t="s">
        <v>4</v>
      </c>
    </row>
    <row r="207" spans="1:2" x14ac:dyDescent="0.3">
      <c r="A207" s="5" t="s">
        <v>7</v>
      </c>
      <c r="B207" s="4" t="s">
        <v>4</v>
      </c>
    </row>
    <row r="208" spans="1:2" x14ac:dyDescent="0.3">
      <c r="A208" s="5" t="s">
        <v>7</v>
      </c>
      <c r="B208" s="4" t="s">
        <v>4</v>
      </c>
    </row>
    <row r="209" spans="1:2" x14ac:dyDescent="0.3">
      <c r="A209" s="5" t="s">
        <v>6</v>
      </c>
      <c r="B209" s="4" t="s">
        <v>4</v>
      </c>
    </row>
    <row r="210" spans="1:2" x14ac:dyDescent="0.3">
      <c r="A210" s="5" t="s">
        <v>6</v>
      </c>
      <c r="B210" s="4" t="s">
        <v>4</v>
      </c>
    </row>
    <row r="211" spans="1:2" x14ac:dyDescent="0.3">
      <c r="A211" s="5" t="s">
        <v>7</v>
      </c>
      <c r="B211" s="4" t="s">
        <v>8</v>
      </c>
    </row>
    <row r="212" spans="1:2" x14ac:dyDescent="0.3">
      <c r="A212" s="5" t="s">
        <v>7</v>
      </c>
      <c r="B212" s="4" t="s">
        <v>4</v>
      </c>
    </row>
    <row r="213" spans="1:2" x14ac:dyDescent="0.3">
      <c r="A213" s="5" t="s">
        <v>6</v>
      </c>
      <c r="B213" s="4" t="s">
        <v>4</v>
      </c>
    </row>
    <row r="214" spans="1:2" x14ac:dyDescent="0.3">
      <c r="A214" s="5" t="s">
        <v>7</v>
      </c>
      <c r="B214" s="4" t="s">
        <v>4</v>
      </c>
    </row>
    <row r="215" spans="1:2" x14ac:dyDescent="0.3">
      <c r="A215" s="5" t="s">
        <v>7</v>
      </c>
      <c r="B215" s="4" t="s">
        <v>4</v>
      </c>
    </row>
    <row r="216" spans="1:2" x14ac:dyDescent="0.3">
      <c r="A216" s="5" t="s">
        <v>6</v>
      </c>
      <c r="B216" s="4" t="s">
        <v>4</v>
      </c>
    </row>
    <row r="217" spans="1:2" x14ac:dyDescent="0.3">
      <c r="A217" s="5" t="s">
        <v>7</v>
      </c>
      <c r="B217" s="4" t="s">
        <v>4</v>
      </c>
    </row>
    <row r="218" spans="1:2" x14ac:dyDescent="0.3">
      <c r="A218" s="5" t="s">
        <v>5</v>
      </c>
      <c r="B218" s="4" t="s">
        <v>8</v>
      </c>
    </row>
    <row r="219" spans="1:2" x14ac:dyDescent="0.3">
      <c r="A219" s="5" t="s">
        <v>6</v>
      </c>
      <c r="B219" s="4" t="s">
        <v>4</v>
      </c>
    </row>
    <row r="220" spans="1:2" x14ac:dyDescent="0.3">
      <c r="A220" s="5" t="s">
        <v>6</v>
      </c>
      <c r="B220" s="4" t="s">
        <v>8</v>
      </c>
    </row>
    <row r="221" spans="1:2" x14ac:dyDescent="0.3">
      <c r="A221" s="5" t="s">
        <v>6</v>
      </c>
      <c r="B221" s="4" t="s">
        <v>4</v>
      </c>
    </row>
    <row r="222" spans="1:2" x14ac:dyDescent="0.3">
      <c r="A222" s="5" t="s">
        <v>7</v>
      </c>
      <c r="B222" s="4" t="s">
        <v>4</v>
      </c>
    </row>
    <row r="223" spans="1:2" x14ac:dyDescent="0.3">
      <c r="A223" s="5" t="s">
        <v>7</v>
      </c>
      <c r="B223" s="4" t="s">
        <v>4</v>
      </c>
    </row>
    <row r="224" spans="1:2" x14ac:dyDescent="0.3">
      <c r="A224" s="5" t="s">
        <v>7</v>
      </c>
      <c r="B224" s="4" t="s">
        <v>4</v>
      </c>
    </row>
    <row r="225" spans="1:2" x14ac:dyDescent="0.3">
      <c r="A225" s="5" t="s">
        <v>5</v>
      </c>
      <c r="B225" s="4" t="s">
        <v>4</v>
      </c>
    </row>
    <row r="226" spans="1:2" x14ac:dyDescent="0.3">
      <c r="A226" s="5" t="s">
        <v>5</v>
      </c>
      <c r="B226" s="4" t="s">
        <v>4</v>
      </c>
    </row>
    <row r="227" spans="1:2" x14ac:dyDescent="0.3">
      <c r="A227" s="5" t="s">
        <v>6</v>
      </c>
      <c r="B227" s="4" t="s">
        <v>4</v>
      </c>
    </row>
    <row r="228" spans="1:2" x14ac:dyDescent="0.3">
      <c r="A228" s="5" t="s">
        <v>5</v>
      </c>
      <c r="B228" s="4" t="s">
        <v>4</v>
      </c>
    </row>
    <row r="229" spans="1:2" x14ac:dyDescent="0.3">
      <c r="A229" s="5" t="s">
        <v>6</v>
      </c>
      <c r="B229" s="4" t="s">
        <v>4</v>
      </c>
    </row>
    <row r="230" spans="1:2" x14ac:dyDescent="0.3">
      <c r="A230" s="5" t="s">
        <v>6</v>
      </c>
      <c r="B230" s="4" t="s">
        <v>4</v>
      </c>
    </row>
    <row r="231" spans="1:2" x14ac:dyDescent="0.3">
      <c r="A231" s="5" t="s">
        <v>7</v>
      </c>
      <c r="B231" s="4" t="s">
        <v>4</v>
      </c>
    </row>
    <row r="232" spans="1:2" x14ac:dyDescent="0.3">
      <c r="A232" s="5" t="s">
        <v>6</v>
      </c>
      <c r="B232" s="4" t="s">
        <v>8</v>
      </c>
    </row>
    <row r="233" spans="1:2" x14ac:dyDescent="0.3">
      <c r="A233" s="5" t="s">
        <v>6</v>
      </c>
      <c r="B233" s="4" t="s">
        <v>4</v>
      </c>
    </row>
    <row r="234" spans="1:2" x14ac:dyDescent="0.3">
      <c r="A234" s="5" t="s">
        <v>5</v>
      </c>
      <c r="B234" s="4" t="s">
        <v>8</v>
      </c>
    </row>
    <row r="235" spans="1:2" x14ac:dyDescent="0.3">
      <c r="A235" s="5" t="s">
        <v>5</v>
      </c>
      <c r="B235" s="4" t="s">
        <v>4</v>
      </c>
    </row>
    <row r="236" spans="1:2" x14ac:dyDescent="0.3">
      <c r="A236" s="5" t="s">
        <v>6</v>
      </c>
      <c r="B236" s="4" t="s">
        <v>8</v>
      </c>
    </row>
    <row r="237" spans="1:2" x14ac:dyDescent="0.3">
      <c r="A237" s="5" t="s">
        <v>6</v>
      </c>
      <c r="B237" s="4" t="s">
        <v>4</v>
      </c>
    </row>
    <row r="238" spans="1:2" x14ac:dyDescent="0.3">
      <c r="A238" s="5" t="s">
        <v>7</v>
      </c>
      <c r="B238" s="4" t="s">
        <v>4</v>
      </c>
    </row>
    <row r="239" spans="1:2" x14ac:dyDescent="0.3">
      <c r="A239" s="5" t="s">
        <v>5</v>
      </c>
      <c r="B239" s="4" t="s">
        <v>4</v>
      </c>
    </row>
    <row r="240" spans="1:2" x14ac:dyDescent="0.3">
      <c r="A240" s="5" t="s">
        <v>5</v>
      </c>
      <c r="B240" s="4" t="s">
        <v>8</v>
      </c>
    </row>
    <row r="241" spans="1:2" x14ac:dyDescent="0.3">
      <c r="A241" s="5" t="s">
        <v>5</v>
      </c>
      <c r="B241" s="4" t="s">
        <v>4</v>
      </c>
    </row>
    <row r="242" spans="1:2" x14ac:dyDescent="0.3">
      <c r="A242" s="5" t="s">
        <v>6</v>
      </c>
      <c r="B242" s="4" t="s">
        <v>4</v>
      </c>
    </row>
    <row r="243" spans="1:2" x14ac:dyDescent="0.3">
      <c r="A243" s="5" t="s">
        <v>5</v>
      </c>
      <c r="B243" s="4" t="s">
        <v>4</v>
      </c>
    </row>
    <row r="244" spans="1:2" x14ac:dyDescent="0.3">
      <c r="A244" s="5" t="s">
        <v>6</v>
      </c>
      <c r="B244" s="4" t="s">
        <v>8</v>
      </c>
    </row>
    <row r="245" spans="1:2" x14ac:dyDescent="0.3">
      <c r="A245" s="5" t="s">
        <v>6</v>
      </c>
      <c r="B245" s="4" t="s">
        <v>8</v>
      </c>
    </row>
    <row r="246" spans="1:2" x14ac:dyDescent="0.3">
      <c r="A246" s="5" t="s">
        <v>7</v>
      </c>
      <c r="B246" s="4" t="s">
        <v>4</v>
      </c>
    </row>
    <row r="247" spans="1:2" x14ac:dyDescent="0.3">
      <c r="A247" s="5" t="s">
        <v>6</v>
      </c>
      <c r="B247" s="4" t="s">
        <v>8</v>
      </c>
    </row>
    <row r="248" spans="1:2" x14ac:dyDescent="0.3">
      <c r="A248" s="5" t="s">
        <v>5</v>
      </c>
      <c r="B248" s="4" t="s">
        <v>4</v>
      </c>
    </row>
    <row r="249" spans="1:2" x14ac:dyDescent="0.3">
      <c r="A249" s="5" t="s">
        <v>5</v>
      </c>
      <c r="B249" s="4" t="s">
        <v>4</v>
      </c>
    </row>
    <row r="250" spans="1:2" x14ac:dyDescent="0.3">
      <c r="A250" s="5" t="s">
        <v>6</v>
      </c>
      <c r="B250" s="4" t="s">
        <v>4</v>
      </c>
    </row>
    <row r="251" spans="1:2" x14ac:dyDescent="0.3">
      <c r="A251" s="5" t="s">
        <v>5</v>
      </c>
      <c r="B251" s="4" t="s">
        <v>4</v>
      </c>
    </row>
    <row r="252" spans="1:2" x14ac:dyDescent="0.3">
      <c r="A252" s="5" t="s">
        <v>6</v>
      </c>
      <c r="B252" s="4" t="s">
        <v>4</v>
      </c>
    </row>
    <row r="253" spans="1:2" x14ac:dyDescent="0.3">
      <c r="A253" s="5" t="s">
        <v>6</v>
      </c>
      <c r="B253" s="4" t="s">
        <v>4</v>
      </c>
    </row>
    <row r="254" spans="1:2" x14ac:dyDescent="0.3">
      <c r="A254" s="5" t="s">
        <v>6</v>
      </c>
      <c r="B254" s="4" t="s">
        <v>4</v>
      </c>
    </row>
    <row r="255" spans="1:2" x14ac:dyDescent="0.3">
      <c r="A255" s="5" t="s">
        <v>6</v>
      </c>
      <c r="B255" s="4" t="s">
        <v>4</v>
      </c>
    </row>
    <row r="256" spans="1:2" x14ac:dyDescent="0.3">
      <c r="A256" s="5" t="s">
        <v>6</v>
      </c>
      <c r="B256" s="4" t="s">
        <v>8</v>
      </c>
    </row>
    <row r="257" spans="1:2" x14ac:dyDescent="0.3">
      <c r="A257" s="5" t="s">
        <v>7</v>
      </c>
      <c r="B257" s="4" t="s">
        <v>4</v>
      </c>
    </row>
    <row r="258" spans="1:2" x14ac:dyDescent="0.3">
      <c r="A258" s="5" t="s">
        <v>6</v>
      </c>
      <c r="B258" s="4" t="s">
        <v>4</v>
      </c>
    </row>
    <row r="259" spans="1:2" x14ac:dyDescent="0.3">
      <c r="A259" s="5" t="s">
        <v>6</v>
      </c>
      <c r="B259" s="4" t="s">
        <v>4</v>
      </c>
    </row>
    <row r="260" spans="1:2" x14ac:dyDescent="0.3">
      <c r="A260" s="5" t="s">
        <v>6</v>
      </c>
      <c r="B260" s="4" t="s">
        <v>8</v>
      </c>
    </row>
    <row r="261" spans="1:2" x14ac:dyDescent="0.3">
      <c r="A261" s="5" t="s">
        <v>5</v>
      </c>
      <c r="B261" s="4" t="s">
        <v>4</v>
      </c>
    </row>
    <row r="262" spans="1:2" x14ac:dyDescent="0.3">
      <c r="A262" s="5" t="s">
        <v>6</v>
      </c>
      <c r="B262" s="4" t="s">
        <v>8</v>
      </c>
    </row>
    <row r="263" spans="1:2" x14ac:dyDescent="0.3">
      <c r="A263" s="5" t="s">
        <v>6</v>
      </c>
      <c r="B263" s="4" t="s">
        <v>8</v>
      </c>
    </row>
    <row r="264" spans="1:2" x14ac:dyDescent="0.3">
      <c r="A264" s="5" t="s">
        <v>5</v>
      </c>
      <c r="B264" s="4" t="s">
        <v>4</v>
      </c>
    </row>
    <row r="265" spans="1:2" x14ac:dyDescent="0.3">
      <c r="A265" s="5" t="s">
        <v>6</v>
      </c>
      <c r="B265" s="4" t="s">
        <v>8</v>
      </c>
    </row>
    <row r="266" spans="1:2" x14ac:dyDescent="0.3">
      <c r="A266" s="5" t="s">
        <v>6</v>
      </c>
      <c r="B266" s="4" t="s">
        <v>8</v>
      </c>
    </row>
    <row r="267" spans="1:2" x14ac:dyDescent="0.3">
      <c r="A267" s="5" t="s">
        <v>7</v>
      </c>
      <c r="B267" s="4" t="s">
        <v>4</v>
      </c>
    </row>
    <row r="268" spans="1:2" x14ac:dyDescent="0.3">
      <c r="A268" s="5" t="s">
        <v>6</v>
      </c>
      <c r="B268" s="4" t="s">
        <v>4</v>
      </c>
    </row>
    <row r="269" spans="1:2" x14ac:dyDescent="0.3">
      <c r="A269" s="5" t="s">
        <v>6</v>
      </c>
      <c r="B269" s="4" t="s">
        <v>4</v>
      </c>
    </row>
    <row r="270" spans="1:2" ht="15" thickBot="1" x14ac:dyDescent="0.35">
      <c r="A270" s="3" t="s">
        <v>5</v>
      </c>
      <c r="B270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2E38-A3B2-445F-AEC3-AEB5197EF4AA}">
  <dimension ref="B1:J271"/>
  <sheetViews>
    <sheetView workbookViewId="0">
      <selection activeCell="G29" sqref="G29"/>
    </sheetView>
  </sheetViews>
  <sheetFormatPr defaultRowHeight="14.4" x14ac:dyDescent="0.3"/>
  <cols>
    <col min="2" max="2" width="16.5546875" customWidth="1"/>
    <col min="3" max="3" width="13.88671875" customWidth="1"/>
    <col min="5" max="5" width="10.5546875" customWidth="1"/>
    <col min="6" max="6" width="24.88671875" bestFit="1" customWidth="1"/>
    <col min="7" max="7" width="14.33203125" bestFit="1" customWidth="1"/>
    <col min="8" max="8" width="3" bestFit="1" customWidth="1"/>
    <col min="9" max="9" width="4" bestFit="1" customWidth="1"/>
    <col min="10" max="10" width="10" bestFit="1" customWidth="1"/>
  </cols>
  <sheetData>
    <row r="1" spans="2:10" ht="15" thickBot="1" x14ac:dyDescent="0.35"/>
    <row r="2" spans="2:10" ht="15" thickBot="1" x14ac:dyDescent="0.35">
      <c r="B2" s="11" t="s">
        <v>13</v>
      </c>
      <c r="C2" s="10" t="s">
        <v>12</v>
      </c>
    </row>
    <row r="3" spans="2:10" x14ac:dyDescent="0.3">
      <c r="B3" s="5" t="s">
        <v>5</v>
      </c>
      <c r="C3" s="4" t="s">
        <v>4</v>
      </c>
    </row>
    <row r="4" spans="2:10" x14ac:dyDescent="0.3">
      <c r="B4" s="5" t="s">
        <v>5</v>
      </c>
      <c r="C4" s="4" t="s">
        <v>4</v>
      </c>
      <c r="F4" s="9" t="s">
        <v>69</v>
      </c>
      <c r="G4" s="9" t="s">
        <v>11</v>
      </c>
    </row>
    <row r="5" spans="2:10" x14ac:dyDescent="0.3">
      <c r="B5" s="5" t="s">
        <v>7</v>
      </c>
      <c r="C5" s="4" t="s">
        <v>4</v>
      </c>
      <c r="F5" s="9" t="s">
        <v>10</v>
      </c>
      <c r="G5" t="s">
        <v>5</v>
      </c>
      <c r="H5" t="s">
        <v>7</v>
      </c>
      <c r="I5" t="s">
        <v>6</v>
      </c>
      <c r="J5" t="s">
        <v>9</v>
      </c>
    </row>
    <row r="6" spans="2:10" x14ac:dyDescent="0.3">
      <c r="B6" s="5" t="s">
        <v>6</v>
      </c>
      <c r="C6" s="4" t="s">
        <v>4</v>
      </c>
      <c r="F6" s="7" t="s">
        <v>4</v>
      </c>
      <c r="G6" s="8">
        <v>81</v>
      </c>
      <c r="H6" s="8">
        <v>52</v>
      </c>
      <c r="I6" s="8">
        <v>78</v>
      </c>
      <c r="J6" s="8">
        <v>211</v>
      </c>
    </row>
    <row r="7" spans="2:10" x14ac:dyDescent="0.3">
      <c r="B7" s="5" t="s">
        <v>7</v>
      </c>
      <c r="C7" s="4" t="s">
        <v>4</v>
      </c>
      <c r="F7" s="7" t="s">
        <v>8</v>
      </c>
      <c r="G7" s="8">
        <v>17</v>
      </c>
      <c r="H7" s="8">
        <v>15</v>
      </c>
      <c r="I7" s="8">
        <v>26</v>
      </c>
      <c r="J7" s="8">
        <v>58</v>
      </c>
    </row>
    <row r="8" spans="2:10" x14ac:dyDescent="0.3">
      <c r="B8" s="5" t="s">
        <v>5</v>
      </c>
      <c r="C8" s="4" t="s">
        <v>4</v>
      </c>
      <c r="F8" s="7" t="s">
        <v>9</v>
      </c>
      <c r="G8" s="8">
        <v>98</v>
      </c>
      <c r="H8" s="8">
        <v>67</v>
      </c>
      <c r="I8" s="8">
        <v>104</v>
      </c>
      <c r="J8" s="8">
        <v>269</v>
      </c>
    </row>
    <row r="9" spans="2:10" x14ac:dyDescent="0.3">
      <c r="B9" s="5" t="s">
        <v>5</v>
      </c>
      <c r="C9" s="4" t="s">
        <v>4</v>
      </c>
    </row>
    <row r="10" spans="2:10" x14ac:dyDescent="0.3">
      <c r="B10" s="5" t="s">
        <v>7</v>
      </c>
      <c r="C10" s="4" t="s">
        <v>4</v>
      </c>
    </row>
    <row r="11" spans="2:10" x14ac:dyDescent="0.3">
      <c r="B11" s="5" t="s">
        <v>6</v>
      </c>
      <c r="C11" s="4" t="s">
        <v>4</v>
      </c>
    </row>
    <row r="12" spans="2:10" x14ac:dyDescent="0.3">
      <c r="B12" s="5" t="s">
        <v>6</v>
      </c>
      <c r="C12" s="4" t="s">
        <v>8</v>
      </c>
    </row>
    <row r="13" spans="2:10" x14ac:dyDescent="0.3">
      <c r="B13" s="5" t="s">
        <v>6</v>
      </c>
      <c r="C13" s="4" t="s">
        <v>4</v>
      </c>
    </row>
    <row r="14" spans="2:10" x14ac:dyDescent="0.3">
      <c r="B14" s="5" t="s">
        <v>6</v>
      </c>
      <c r="C14" s="4" t="s">
        <v>4</v>
      </c>
    </row>
    <row r="15" spans="2:10" x14ac:dyDescent="0.3">
      <c r="B15" s="5" t="s">
        <v>7</v>
      </c>
      <c r="C15" s="4" t="s">
        <v>8</v>
      </c>
    </row>
    <row r="16" spans="2:10" x14ac:dyDescent="0.3">
      <c r="B16" s="5" t="s">
        <v>7</v>
      </c>
      <c r="C16" s="4" t="s">
        <v>8</v>
      </c>
    </row>
    <row r="17" spans="2:3" x14ac:dyDescent="0.3">
      <c r="B17" s="5" t="s">
        <v>5</v>
      </c>
      <c r="C17" s="4" t="s">
        <v>4</v>
      </c>
    </row>
    <row r="18" spans="2:3" x14ac:dyDescent="0.3">
      <c r="B18" s="5" t="s">
        <v>6</v>
      </c>
      <c r="C18" s="4" t="s">
        <v>4</v>
      </c>
    </row>
    <row r="19" spans="2:3" x14ac:dyDescent="0.3">
      <c r="B19" s="5" t="s">
        <v>7</v>
      </c>
      <c r="C19" s="4" t="s">
        <v>8</v>
      </c>
    </row>
    <row r="20" spans="2:3" x14ac:dyDescent="0.3">
      <c r="B20" s="5" t="s">
        <v>5</v>
      </c>
      <c r="C20" s="4" t="s">
        <v>4</v>
      </c>
    </row>
    <row r="21" spans="2:3" x14ac:dyDescent="0.3">
      <c r="B21" s="5" t="s">
        <v>7</v>
      </c>
      <c r="C21" s="4" t="s">
        <v>4</v>
      </c>
    </row>
    <row r="22" spans="2:3" x14ac:dyDescent="0.3">
      <c r="B22" s="5" t="s">
        <v>5</v>
      </c>
      <c r="C22" s="4" t="s">
        <v>4</v>
      </c>
    </row>
    <row r="23" spans="2:3" x14ac:dyDescent="0.3">
      <c r="B23" s="5" t="s">
        <v>7</v>
      </c>
      <c r="C23" s="4" t="s">
        <v>4</v>
      </c>
    </row>
    <row r="24" spans="2:3" x14ac:dyDescent="0.3">
      <c r="B24" s="5" t="s">
        <v>7</v>
      </c>
      <c r="C24" s="4" t="s">
        <v>4</v>
      </c>
    </row>
    <row r="25" spans="2:3" x14ac:dyDescent="0.3">
      <c r="B25" s="5" t="s">
        <v>6</v>
      </c>
      <c r="C25" s="4" t="s">
        <v>4</v>
      </c>
    </row>
    <row r="26" spans="2:3" x14ac:dyDescent="0.3">
      <c r="B26" s="5" t="s">
        <v>6</v>
      </c>
      <c r="C26" s="4" t="s">
        <v>8</v>
      </c>
    </row>
    <row r="27" spans="2:3" x14ac:dyDescent="0.3">
      <c r="B27" s="5" t="s">
        <v>5</v>
      </c>
      <c r="C27" s="4" t="s">
        <v>4</v>
      </c>
    </row>
    <row r="28" spans="2:3" x14ac:dyDescent="0.3">
      <c r="B28" s="5" t="s">
        <v>6</v>
      </c>
      <c r="C28" s="4" t="s">
        <v>4</v>
      </c>
    </row>
    <row r="29" spans="2:3" x14ac:dyDescent="0.3">
      <c r="B29" s="5" t="s">
        <v>6</v>
      </c>
      <c r="C29" s="4" t="s">
        <v>4</v>
      </c>
    </row>
    <row r="30" spans="2:3" x14ac:dyDescent="0.3">
      <c r="B30" s="5" t="s">
        <v>6</v>
      </c>
      <c r="C30" s="4" t="s">
        <v>4</v>
      </c>
    </row>
    <row r="31" spans="2:3" x14ac:dyDescent="0.3">
      <c r="B31" s="5" t="s">
        <v>5</v>
      </c>
      <c r="C31" s="4" t="s">
        <v>4</v>
      </c>
    </row>
    <row r="32" spans="2:3" x14ac:dyDescent="0.3">
      <c r="B32" s="5" t="s">
        <v>5</v>
      </c>
      <c r="C32" s="4" t="s">
        <v>4</v>
      </c>
    </row>
    <row r="33" spans="2:3" x14ac:dyDescent="0.3">
      <c r="B33" s="5" t="s">
        <v>6</v>
      </c>
      <c r="C33" s="4" t="s">
        <v>8</v>
      </c>
    </row>
    <row r="34" spans="2:3" x14ac:dyDescent="0.3">
      <c r="B34" s="5" t="s">
        <v>6</v>
      </c>
      <c r="C34" s="4" t="s">
        <v>4</v>
      </c>
    </row>
    <row r="35" spans="2:3" x14ac:dyDescent="0.3">
      <c r="B35" s="5" t="s">
        <v>6</v>
      </c>
      <c r="C35" s="4" t="s">
        <v>8</v>
      </c>
    </row>
    <row r="36" spans="2:3" x14ac:dyDescent="0.3">
      <c r="B36" s="5" t="s">
        <v>6</v>
      </c>
      <c r="C36" s="4" t="s">
        <v>8</v>
      </c>
    </row>
    <row r="37" spans="2:3" x14ac:dyDescent="0.3">
      <c r="B37" s="5" t="s">
        <v>6</v>
      </c>
      <c r="C37" s="4" t="s">
        <v>4</v>
      </c>
    </row>
    <row r="38" spans="2:3" x14ac:dyDescent="0.3">
      <c r="B38" s="5" t="s">
        <v>6</v>
      </c>
      <c r="C38" s="4" t="s">
        <v>8</v>
      </c>
    </row>
    <row r="39" spans="2:3" x14ac:dyDescent="0.3">
      <c r="B39" s="5" t="s">
        <v>7</v>
      </c>
      <c r="C39" s="4" t="s">
        <v>4</v>
      </c>
    </row>
    <row r="40" spans="2:3" x14ac:dyDescent="0.3">
      <c r="B40" s="5" t="s">
        <v>5</v>
      </c>
      <c r="C40" s="4" t="s">
        <v>8</v>
      </c>
    </row>
    <row r="41" spans="2:3" x14ac:dyDescent="0.3">
      <c r="B41" s="5" t="s">
        <v>7</v>
      </c>
      <c r="C41" s="4" t="s">
        <v>4</v>
      </c>
    </row>
    <row r="42" spans="2:3" x14ac:dyDescent="0.3">
      <c r="B42" s="5" t="s">
        <v>7</v>
      </c>
      <c r="C42" s="4" t="s">
        <v>8</v>
      </c>
    </row>
    <row r="43" spans="2:3" x14ac:dyDescent="0.3">
      <c r="B43" s="5" t="s">
        <v>6</v>
      </c>
      <c r="C43" s="4" t="s">
        <v>4</v>
      </c>
    </row>
    <row r="44" spans="2:3" x14ac:dyDescent="0.3">
      <c r="B44" s="5" t="s">
        <v>5</v>
      </c>
      <c r="C44" s="4" t="s">
        <v>8</v>
      </c>
    </row>
    <row r="45" spans="2:3" x14ac:dyDescent="0.3">
      <c r="B45" s="5" t="s">
        <v>7</v>
      </c>
      <c r="C45" s="4" t="s">
        <v>8</v>
      </c>
    </row>
    <row r="46" spans="2:3" x14ac:dyDescent="0.3">
      <c r="B46" s="5" t="s">
        <v>7</v>
      </c>
      <c r="C46" s="4" t="s">
        <v>4</v>
      </c>
    </row>
    <row r="47" spans="2:3" x14ac:dyDescent="0.3">
      <c r="B47" s="5" t="s">
        <v>5</v>
      </c>
      <c r="C47" s="4" t="s">
        <v>4</v>
      </c>
    </row>
    <row r="48" spans="2:3" x14ac:dyDescent="0.3">
      <c r="B48" s="5" t="s">
        <v>7</v>
      </c>
      <c r="C48" s="4" t="s">
        <v>4</v>
      </c>
    </row>
    <row r="49" spans="2:3" x14ac:dyDescent="0.3">
      <c r="B49" s="5" t="s">
        <v>6</v>
      </c>
      <c r="C49" s="4" t="s">
        <v>4</v>
      </c>
    </row>
    <row r="50" spans="2:3" x14ac:dyDescent="0.3">
      <c r="B50" s="5" t="s">
        <v>7</v>
      </c>
      <c r="C50" s="4" t="s">
        <v>4</v>
      </c>
    </row>
    <row r="51" spans="2:3" x14ac:dyDescent="0.3">
      <c r="B51" s="5" t="s">
        <v>5</v>
      </c>
      <c r="C51" s="4" t="s">
        <v>4</v>
      </c>
    </row>
    <row r="52" spans="2:3" x14ac:dyDescent="0.3">
      <c r="B52" s="5" t="s">
        <v>5</v>
      </c>
      <c r="C52" s="4" t="s">
        <v>4</v>
      </c>
    </row>
    <row r="53" spans="2:3" x14ac:dyDescent="0.3">
      <c r="B53" s="5" t="s">
        <v>7</v>
      </c>
      <c r="C53" s="4" t="s">
        <v>4</v>
      </c>
    </row>
    <row r="54" spans="2:3" x14ac:dyDescent="0.3">
      <c r="B54" s="5" t="s">
        <v>5</v>
      </c>
      <c r="C54" s="4" t="s">
        <v>4</v>
      </c>
    </row>
    <row r="55" spans="2:3" x14ac:dyDescent="0.3">
      <c r="B55" s="5" t="s">
        <v>7</v>
      </c>
      <c r="C55" s="4" t="s">
        <v>8</v>
      </c>
    </row>
    <row r="56" spans="2:3" x14ac:dyDescent="0.3">
      <c r="B56" s="5" t="s">
        <v>5</v>
      </c>
      <c r="C56" s="4" t="s">
        <v>4</v>
      </c>
    </row>
    <row r="57" spans="2:3" x14ac:dyDescent="0.3">
      <c r="B57" s="5" t="s">
        <v>5</v>
      </c>
      <c r="C57" s="4" t="s">
        <v>4</v>
      </c>
    </row>
    <row r="58" spans="2:3" x14ac:dyDescent="0.3">
      <c r="B58" s="5" t="s">
        <v>7</v>
      </c>
      <c r="C58" s="4" t="s">
        <v>4</v>
      </c>
    </row>
    <row r="59" spans="2:3" x14ac:dyDescent="0.3">
      <c r="B59" s="5" t="s">
        <v>6</v>
      </c>
      <c r="C59" s="4" t="s">
        <v>4</v>
      </c>
    </row>
    <row r="60" spans="2:3" x14ac:dyDescent="0.3">
      <c r="B60" s="5" t="s">
        <v>5</v>
      </c>
      <c r="C60" s="4" t="s">
        <v>4</v>
      </c>
    </row>
    <row r="61" spans="2:3" x14ac:dyDescent="0.3">
      <c r="B61" s="5" t="s">
        <v>7</v>
      </c>
      <c r="C61" s="4" t="s">
        <v>8</v>
      </c>
    </row>
    <row r="62" spans="2:3" x14ac:dyDescent="0.3">
      <c r="B62" s="5" t="s">
        <v>7</v>
      </c>
      <c r="C62" s="4" t="s">
        <v>4</v>
      </c>
    </row>
    <row r="63" spans="2:3" x14ac:dyDescent="0.3">
      <c r="B63" s="5" t="s">
        <v>5</v>
      </c>
      <c r="C63" s="4" t="s">
        <v>4</v>
      </c>
    </row>
    <row r="64" spans="2:3" x14ac:dyDescent="0.3">
      <c r="B64" s="5" t="s">
        <v>7</v>
      </c>
      <c r="C64" s="4" t="s">
        <v>8</v>
      </c>
    </row>
    <row r="65" spans="2:3" x14ac:dyDescent="0.3">
      <c r="B65" s="5" t="s">
        <v>7</v>
      </c>
      <c r="C65" s="4" t="s">
        <v>4</v>
      </c>
    </row>
    <row r="66" spans="2:3" x14ac:dyDescent="0.3">
      <c r="B66" s="5" t="s">
        <v>7</v>
      </c>
      <c r="C66" s="4" t="s">
        <v>4</v>
      </c>
    </row>
    <row r="67" spans="2:3" x14ac:dyDescent="0.3">
      <c r="B67" s="5" t="s">
        <v>5</v>
      </c>
      <c r="C67" s="4" t="s">
        <v>4</v>
      </c>
    </row>
    <row r="68" spans="2:3" x14ac:dyDescent="0.3">
      <c r="B68" s="5" t="s">
        <v>5</v>
      </c>
      <c r="C68" s="4" t="s">
        <v>8</v>
      </c>
    </row>
    <row r="69" spans="2:3" x14ac:dyDescent="0.3">
      <c r="B69" s="5" t="s">
        <v>5</v>
      </c>
      <c r="C69" s="4" t="s">
        <v>4</v>
      </c>
    </row>
    <row r="70" spans="2:3" x14ac:dyDescent="0.3">
      <c r="B70" s="5" t="s">
        <v>5</v>
      </c>
      <c r="C70" s="4" t="s">
        <v>4</v>
      </c>
    </row>
    <row r="71" spans="2:3" x14ac:dyDescent="0.3">
      <c r="B71" s="5" t="s">
        <v>6</v>
      </c>
      <c r="C71" s="4" t="s">
        <v>4</v>
      </c>
    </row>
    <row r="72" spans="2:3" x14ac:dyDescent="0.3">
      <c r="B72" s="5" t="s">
        <v>5</v>
      </c>
      <c r="C72" s="4" t="s">
        <v>4</v>
      </c>
    </row>
    <row r="73" spans="2:3" x14ac:dyDescent="0.3">
      <c r="B73" s="5" t="s">
        <v>6</v>
      </c>
      <c r="C73" s="4" t="s">
        <v>4</v>
      </c>
    </row>
    <row r="74" spans="2:3" x14ac:dyDescent="0.3">
      <c r="B74" s="5" t="s">
        <v>5</v>
      </c>
      <c r="C74" s="4" t="s">
        <v>4</v>
      </c>
    </row>
    <row r="75" spans="2:3" x14ac:dyDescent="0.3">
      <c r="B75" s="5" t="s">
        <v>5</v>
      </c>
      <c r="C75" s="4" t="s">
        <v>4</v>
      </c>
    </row>
    <row r="76" spans="2:3" x14ac:dyDescent="0.3">
      <c r="B76" s="5" t="s">
        <v>6</v>
      </c>
      <c r="C76" s="4" t="s">
        <v>8</v>
      </c>
    </row>
    <row r="77" spans="2:3" x14ac:dyDescent="0.3">
      <c r="B77" s="5" t="s">
        <v>7</v>
      </c>
      <c r="C77" s="4" t="s">
        <v>4</v>
      </c>
    </row>
    <row r="78" spans="2:3" x14ac:dyDescent="0.3">
      <c r="B78" s="5" t="s">
        <v>6</v>
      </c>
      <c r="C78" s="4" t="s">
        <v>4</v>
      </c>
    </row>
    <row r="79" spans="2:3" x14ac:dyDescent="0.3">
      <c r="B79" s="5" t="s">
        <v>5</v>
      </c>
      <c r="C79" s="4" t="s">
        <v>4</v>
      </c>
    </row>
    <row r="80" spans="2:3" x14ac:dyDescent="0.3">
      <c r="B80" s="5" t="s">
        <v>5</v>
      </c>
      <c r="C80" s="4" t="s">
        <v>4</v>
      </c>
    </row>
    <row r="81" spans="2:3" x14ac:dyDescent="0.3">
      <c r="B81" s="5" t="s">
        <v>6</v>
      </c>
      <c r="C81" s="4" t="s">
        <v>4</v>
      </c>
    </row>
    <row r="82" spans="2:3" x14ac:dyDescent="0.3">
      <c r="B82" s="5" t="s">
        <v>7</v>
      </c>
      <c r="C82" s="4" t="s">
        <v>4</v>
      </c>
    </row>
    <row r="83" spans="2:3" x14ac:dyDescent="0.3">
      <c r="B83" s="5" t="s">
        <v>5</v>
      </c>
      <c r="C83" s="4" t="s">
        <v>8</v>
      </c>
    </row>
    <row r="84" spans="2:3" x14ac:dyDescent="0.3">
      <c r="B84" s="5" t="s">
        <v>5</v>
      </c>
      <c r="C84" s="4" t="s">
        <v>4</v>
      </c>
    </row>
    <row r="85" spans="2:3" x14ac:dyDescent="0.3">
      <c r="B85" s="5" t="s">
        <v>5</v>
      </c>
      <c r="C85" s="4" t="s">
        <v>8</v>
      </c>
    </row>
    <row r="86" spans="2:3" x14ac:dyDescent="0.3">
      <c r="B86" s="5" t="s">
        <v>7</v>
      </c>
      <c r="C86" s="4" t="s">
        <v>4</v>
      </c>
    </row>
    <row r="87" spans="2:3" x14ac:dyDescent="0.3">
      <c r="B87" s="5" t="s">
        <v>7</v>
      </c>
      <c r="C87" s="4" t="s">
        <v>4</v>
      </c>
    </row>
    <row r="88" spans="2:3" x14ac:dyDescent="0.3">
      <c r="B88" s="5" t="s">
        <v>5</v>
      </c>
      <c r="C88" s="4" t="s">
        <v>8</v>
      </c>
    </row>
    <row r="89" spans="2:3" x14ac:dyDescent="0.3">
      <c r="B89" s="5" t="s">
        <v>6</v>
      </c>
      <c r="C89" s="4" t="s">
        <v>4</v>
      </c>
    </row>
    <row r="90" spans="2:3" x14ac:dyDescent="0.3">
      <c r="B90" s="5" t="s">
        <v>6</v>
      </c>
      <c r="C90" s="4" t="s">
        <v>4</v>
      </c>
    </row>
    <row r="91" spans="2:3" x14ac:dyDescent="0.3">
      <c r="B91" s="5" t="s">
        <v>6</v>
      </c>
      <c r="C91" s="4" t="s">
        <v>4</v>
      </c>
    </row>
    <row r="92" spans="2:3" x14ac:dyDescent="0.3">
      <c r="B92" s="5" t="s">
        <v>7</v>
      </c>
      <c r="C92" s="4" t="s">
        <v>4</v>
      </c>
    </row>
    <row r="93" spans="2:3" x14ac:dyDescent="0.3">
      <c r="B93" s="5" t="s">
        <v>7</v>
      </c>
      <c r="C93" s="4" t="s">
        <v>4</v>
      </c>
    </row>
    <row r="94" spans="2:3" x14ac:dyDescent="0.3">
      <c r="B94" s="5" t="s">
        <v>5</v>
      </c>
      <c r="C94" s="4" t="s">
        <v>4</v>
      </c>
    </row>
    <row r="95" spans="2:3" x14ac:dyDescent="0.3">
      <c r="B95" s="5" t="s">
        <v>7</v>
      </c>
      <c r="C95" s="4" t="s">
        <v>4</v>
      </c>
    </row>
    <row r="96" spans="2:3" x14ac:dyDescent="0.3">
      <c r="B96" s="5" t="s">
        <v>5</v>
      </c>
      <c r="C96" s="4" t="s">
        <v>4</v>
      </c>
    </row>
    <row r="97" spans="2:3" x14ac:dyDescent="0.3">
      <c r="B97" s="5" t="s">
        <v>7</v>
      </c>
      <c r="C97" s="4" t="s">
        <v>4</v>
      </c>
    </row>
    <row r="98" spans="2:3" x14ac:dyDescent="0.3">
      <c r="B98" s="5" t="s">
        <v>5</v>
      </c>
      <c r="C98" s="4" t="s">
        <v>4</v>
      </c>
    </row>
    <row r="99" spans="2:3" x14ac:dyDescent="0.3">
      <c r="B99" s="5" t="s">
        <v>5</v>
      </c>
      <c r="C99" s="4" t="s">
        <v>4</v>
      </c>
    </row>
    <row r="100" spans="2:3" x14ac:dyDescent="0.3">
      <c r="B100" s="5" t="s">
        <v>7</v>
      </c>
      <c r="C100" s="4" t="s">
        <v>8</v>
      </c>
    </row>
    <row r="101" spans="2:3" x14ac:dyDescent="0.3">
      <c r="B101" s="5" t="s">
        <v>6</v>
      </c>
      <c r="C101" s="4" t="s">
        <v>8</v>
      </c>
    </row>
    <row r="102" spans="2:3" x14ac:dyDescent="0.3">
      <c r="B102" s="5" t="s">
        <v>7</v>
      </c>
      <c r="C102" s="4" t="s">
        <v>8</v>
      </c>
    </row>
    <row r="103" spans="2:3" x14ac:dyDescent="0.3">
      <c r="B103" s="5" t="s">
        <v>7</v>
      </c>
      <c r="C103" s="4" t="s">
        <v>4</v>
      </c>
    </row>
    <row r="104" spans="2:3" x14ac:dyDescent="0.3">
      <c r="B104" s="5" t="s">
        <v>6</v>
      </c>
      <c r="C104" s="4" t="s">
        <v>4</v>
      </c>
    </row>
    <row r="105" spans="2:3" x14ac:dyDescent="0.3">
      <c r="B105" s="5" t="s">
        <v>6</v>
      </c>
      <c r="C105" s="4" t="s">
        <v>4</v>
      </c>
    </row>
    <row r="106" spans="2:3" x14ac:dyDescent="0.3">
      <c r="B106" s="5" t="s">
        <v>7</v>
      </c>
      <c r="C106" s="4" t="s">
        <v>4</v>
      </c>
    </row>
    <row r="107" spans="2:3" x14ac:dyDescent="0.3">
      <c r="B107" s="5" t="s">
        <v>6</v>
      </c>
      <c r="C107" s="4" t="s">
        <v>4</v>
      </c>
    </row>
    <row r="108" spans="2:3" x14ac:dyDescent="0.3">
      <c r="B108" s="5" t="s">
        <v>6</v>
      </c>
      <c r="C108" s="4" t="s">
        <v>8</v>
      </c>
    </row>
    <row r="109" spans="2:3" x14ac:dyDescent="0.3">
      <c r="B109" s="5" t="s">
        <v>5</v>
      </c>
      <c r="C109" s="4" t="s">
        <v>4</v>
      </c>
    </row>
    <row r="110" spans="2:3" x14ac:dyDescent="0.3">
      <c r="B110" s="5" t="s">
        <v>6</v>
      </c>
      <c r="C110" s="4" t="s">
        <v>8</v>
      </c>
    </row>
    <row r="111" spans="2:3" x14ac:dyDescent="0.3">
      <c r="B111" s="5" t="s">
        <v>6</v>
      </c>
      <c r="C111" s="4" t="s">
        <v>4</v>
      </c>
    </row>
    <row r="112" spans="2:3" x14ac:dyDescent="0.3">
      <c r="B112" s="5" t="s">
        <v>6</v>
      </c>
      <c r="C112" s="4" t="s">
        <v>4</v>
      </c>
    </row>
    <row r="113" spans="2:3" x14ac:dyDescent="0.3">
      <c r="B113" s="5" t="s">
        <v>6</v>
      </c>
      <c r="C113" s="4" t="s">
        <v>4</v>
      </c>
    </row>
    <row r="114" spans="2:3" x14ac:dyDescent="0.3">
      <c r="B114" s="5" t="s">
        <v>5</v>
      </c>
      <c r="C114" s="4" t="s">
        <v>4</v>
      </c>
    </row>
    <row r="115" spans="2:3" x14ac:dyDescent="0.3">
      <c r="B115" s="5" t="s">
        <v>6</v>
      </c>
      <c r="C115" s="4" t="s">
        <v>8</v>
      </c>
    </row>
    <row r="116" spans="2:3" x14ac:dyDescent="0.3">
      <c r="B116" s="5" t="s">
        <v>5</v>
      </c>
      <c r="C116" s="4" t="s">
        <v>4</v>
      </c>
    </row>
    <row r="117" spans="2:3" x14ac:dyDescent="0.3">
      <c r="B117" s="5" t="s">
        <v>6</v>
      </c>
      <c r="C117" s="4" t="s">
        <v>4</v>
      </c>
    </row>
    <row r="118" spans="2:3" x14ac:dyDescent="0.3">
      <c r="B118" s="5" t="s">
        <v>6</v>
      </c>
      <c r="C118" s="4" t="s">
        <v>4</v>
      </c>
    </row>
    <row r="119" spans="2:3" x14ac:dyDescent="0.3">
      <c r="B119" s="5" t="s">
        <v>5</v>
      </c>
      <c r="C119" s="4" t="s">
        <v>4</v>
      </c>
    </row>
    <row r="120" spans="2:3" x14ac:dyDescent="0.3">
      <c r="B120" s="5" t="s">
        <v>6</v>
      </c>
      <c r="C120" s="4" t="s">
        <v>4</v>
      </c>
    </row>
    <row r="121" spans="2:3" x14ac:dyDescent="0.3">
      <c r="B121" s="5" t="s">
        <v>6</v>
      </c>
      <c r="C121" s="4" t="s">
        <v>4</v>
      </c>
    </row>
    <row r="122" spans="2:3" x14ac:dyDescent="0.3">
      <c r="B122" s="5" t="s">
        <v>5</v>
      </c>
      <c r="C122" s="4" t="s">
        <v>4</v>
      </c>
    </row>
    <row r="123" spans="2:3" x14ac:dyDescent="0.3">
      <c r="B123" s="5" t="s">
        <v>6</v>
      </c>
      <c r="C123" s="4" t="s">
        <v>8</v>
      </c>
    </row>
    <row r="124" spans="2:3" x14ac:dyDescent="0.3">
      <c r="B124" s="5" t="s">
        <v>6</v>
      </c>
      <c r="C124" s="4" t="s">
        <v>4</v>
      </c>
    </row>
    <row r="125" spans="2:3" x14ac:dyDescent="0.3">
      <c r="B125" s="5" t="s">
        <v>7</v>
      </c>
      <c r="C125" s="4" t="s">
        <v>4</v>
      </c>
    </row>
    <row r="126" spans="2:3" x14ac:dyDescent="0.3">
      <c r="B126" s="5" t="s">
        <v>6</v>
      </c>
      <c r="C126" s="4" t="s">
        <v>8</v>
      </c>
    </row>
    <row r="127" spans="2:3" x14ac:dyDescent="0.3">
      <c r="B127" s="5" t="s">
        <v>5</v>
      </c>
      <c r="C127" s="4" t="s">
        <v>4</v>
      </c>
    </row>
    <row r="128" spans="2:3" x14ac:dyDescent="0.3">
      <c r="B128" s="5" t="s">
        <v>6</v>
      </c>
      <c r="C128" s="4" t="s">
        <v>4</v>
      </c>
    </row>
    <row r="129" spans="2:3" x14ac:dyDescent="0.3">
      <c r="B129" s="5" t="s">
        <v>5</v>
      </c>
      <c r="C129" s="4" t="s">
        <v>4</v>
      </c>
    </row>
    <row r="130" spans="2:3" x14ac:dyDescent="0.3">
      <c r="B130" s="5" t="s">
        <v>5</v>
      </c>
      <c r="C130" s="4" t="s">
        <v>4</v>
      </c>
    </row>
    <row r="131" spans="2:3" x14ac:dyDescent="0.3">
      <c r="B131" s="5" t="s">
        <v>6</v>
      </c>
      <c r="C131" s="4" t="s">
        <v>4</v>
      </c>
    </row>
    <row r="132" spans="2:3" x14ac:dyDescent="0.3">
      <c r="B132" s="5" t="s">
        <v>5</v>
      </c>
      <c r="C132" s="4" t="s">
        <v>4</v>
      </c>
    </row>
    <row r="133" spans="2:3" x14ac:dyDescent="0.3">
      <c r="B133" s="5" t="s">
        <v>5</v>
      </c>
      <c r="C133" s="4" t="s">
        <v>4</v>
      </c>
    </row>
    <row r="134" spans="2:3" x14ac:dyDescent="0.3">
      <c r="B134" s="5" t="s">
        <v>5</v>
      </c>
      <c r="C134" s="4" t="s">
        <v>8</v>
      </c>
    </row>
    <row r="135" spans="2:3" x14ac:dyDescent="0.3">
      <c r="B135" s="5" t="s">
        <v>5</v>
      </c>
      <c r="C135" s="4" t="s">
        <v>4</v>
      </c>
    </row>
    <row r="136" spans="2:3" x14ac:dyDescent="0.3">
      <c r="B136" s="5" t="s">
        <v>7</v>
      </c>
      <c r="C136" s="4" t="s">
        <v>4</v>
      </c>
    </row>
    <row r="137" spans="2:3" x14ac:dyDescent="0.3">
      <c r="B137" s="5" t="s">
        <v>7</v>
      </c>
      <c r="C137" s="4" t="s">
        <v>8</v>
      </c>
    </row>
    <row r="138" spans="2:3" x14ac:dyDescent="0.3">
      <c r="B138" s="5" t="s">
        <v>5</v>
      </c>
      <c r="C138" s="4" t="s">
        <v>8</v>
      </c>
    </row>
    <row r="139" spans="2:3" x14ac:dyDescent="0.3">
      <c r="B139" s="5" t="s">
        <v>6</v>
      </c>
      <c r="C139" s="4" t="s">
        <v>4</v>
      </c>
    </row>
    <row r="140" spans="2:3" x14ac:dyDescent="0.3">
      <c r="B140" s="5" t="s">
        <v>5</v>
      </c>
      <c r="C140" s="4" t="s">
        <v>4</v>
      </c>
    </row>
    <row r="141" spans="2:3" x14ac:dyDescent="0.3">
      <c r="B141" s="5" t="s">
        <v>7</v>
      </c>
      <c r="C141" s="4" t="s">
        <v>8</v>
      </c>
    </row>
    <row r="142" spans="2:3" x14ac:dyDescent="0.3">
      <c r="B142" s="5" t="s">
        <v>5</v>
      </c>
      <c r="C142" s="4" t="s">
        <v>4</v>
      </c>
    </row>
    <row r="143" spans="2:3" x14ac:dyDescent="0.3">
      <c r="B143" s="5" t="s">
        <v>5</v>
      </c>
      <c r="C143" s="4" t="s">
        <v>8</v>
      </c>
    </row>
    <row r="144" spans="2:3" x14ac:dyDescent="0.3">
      <c r="B144" s="5" t="s">
        <v>5</v>
      </c>
      <c r="C144" s="4" t="s">
        <v>4</v>
      </c>
    </row>
    <row r="145" spans="2:3" x14ac:dyDescent="0.3">
      <c r="B145" s="5" t="s">
        <v>5</v>
      </c>
      <c r="C145" s="4" t="s">
        <v>4</v>
      </c>
    </row>
    <row r="146" spans="2:3" x14ac:dyDescent="0.3">
      <c r="B146" s="5" t="s">
        <v>5</v>
      </c>
      <c r="C146" s="4" t="s">
        <v>4</v>
      </c>
    </row>
    <row r="147" spans="2:3" x14ac:dyDescent="0.3">
      <c r="B147" s="5" t="s">
        <v>6</v>
      </c>
      <c r="C147" s="4" t="s">
        <v>4</v>
      </c>
    </row>
    <row r="148" spans="2:3" x14ac:dyDescent="0.3">
      <c r="B148" s="5" t="s">
        <v>5</v>
      </c>
      <c r="C148" s="4" t="s">
        <v>4</v>
      </c>
    </row>
    <row r="149" spans="2:3" x14ac:dyDescent="0.3">
      <c r="B149" s="5" t="s">
        <v>5</v>
      </c>
      <c r="C149" s="4" t="s">
        <v>4</v>
      </c>
    </row>
    <row r="150" spans="2:3" x14ac:dyDescent="0.3">
      <c r="B150" s="5" t="s">
        <v>6</v>
      </c>
      <c r="C150" s="4" t="s">
        <v>4</v>
      </c>
    </row>
    <row r="151" spans="2:3" x14ac:dyDescent="0.3">
      <c r="B151" s="5" t="s">
        <v>7</v>
      </c>
      <c r="C151" s="4" t="s">
        <v>8</v>
      </c>
    </row>
    <row r="152" spans="2:3" x14ac:dyDescent="0.3">
      <c r="B152" s="5" t="s">
        <v>6</v>
      </c>
      <c r="C152" s="4" t="s">
        <v>4</v>
      </c>
    </row>
    <row r="153" spans="2:3" x14ac:dyDescent="0.3">
      <c r="B153" s="5" t="s">
        <v>5</v>
      </c>
      <c r="C153" s="4" t="s">
        <v>4</v>
      </c>
    </row>
    <row r="154" spans="2:3" x14ac:dyDescent="0.3">
      <c r="B154" s="5" t="s">
        <v>5</v>
      </c>
      <c r="C154" s="4" t="s">
        <v>4</v>
      </c>
    </row>
    <row r="155" spans="2:3" x14ac:dyDescent="0.3">
      <c r="B155" s="5" t="s">
        <v>5</v>
      </c>
      <c r="C155" s="4" t="s">
        <v>8</v>
      </c>
    </row>
    <row r="156" spans="2:3" x14ac:dyDescent="0.3">
      <c r="B156" s="5" t="s">
        <v>5</v>
      </c>
      <c r="C156" s="4" t="s">
        <v>4</v>
      </c>
    </row>
    <row r="157" spans="2:3" x14ac:dyDescent="0.3">
      <c r="B157" s="5" t="s">
        <v>7</v>
      </c>
      <c r="C157" s="4" t="s">
        <v>8</v>
      </c>
    </row>
    <row r="158" spans="2:3" x14ac:dyDescent="0.3">
      <c r="B158" s="5" t="s">
        <v>6</v>
      </c>
      <c r="C158" s="4" t="s">
        <v>4</v>
      </c>
    </row>
    <row r="159" spans="2:3" x14ac:dyDescent="0.3">
      <c r="B159" s="5" t="s">
        <v>7</v>
      </c>
      <c r="C159" s="4" t="s">
        <v>4</v>
      </c>
    </row>
    <row r="160" spans="2:3" x14ac:dyDescent="0.3">
      <c r="B160" s="5" t="s">
        <v>5</v>
      </c>
      <c r="C160" s="4" t="s">
        <v>4</v>
      </c>
    </row>
    <row r="161" spans="2:3" x14ac:dyDescent="0.3">
      <c r="B161" s="5" t="s">
        <v>5</v>
      </c>
      <c r="C161" s="4" t="s">
        <v>4</v>
      </c>
    </row>
    <row r="162" spans="2:3" x14ac:dyDescent="0.3">
      <c r="B162" s="5" t="s">
        <v>6</v>
      </c>
      <c r="C162" s="4" t="s">
        <v>4</v>
      </c>
    </row>
    <row r="163" spans="2:3" x14ac:dyDescent="0.3">
      <c r="B163" s="5" t="s">
        <v>7</v>
      </c>
      <c r="C163" s="4" t="s">
        <v>4</v>
      </c>
    </row>
    <row r="164" spans="2:3" x14ac:dyDescent="0.3">
      <c r="B164" s="5" t="s">
        <v>6</v>
      </c>
      <c r="C164" s="4" t="s">
        <v>4</v>
      </c>
    </row>
    <row r="165" spans="2:3" x14ac:dyDescent="0.3">
      <c r="B165" s="5" t="s">
        <v>6</v>
      </c>
      <c r="C165" s="4" t="s">
        <v>4</v>
      </c>
    </row>
    <row r="166" spans="2:3" x14ac:dyDescent="0.3">
      <c r="B166" s="5" t="s">
        <v>7</v>
      </c>
      <c r="C166" s="4" t="s">
        <v>4</v>
      </c>
    </row>
    <row r="167" spans="2:3" x14ac:dyDescent="0.3">
      <c r="B167" s="5" t="s">
        <v>7</v>
      </c>
      <c r="C167" s="4" t="s">
        <v>4</v>
      </c>
    </row>
    <row r="168" spans="2:3" x14ac:dyDescent="0.3">
      <c r="B168" s="5" t="s">
        <v>7</v>
      </c>
      <c r="C168" s="4" t="s">
        <v>4</v>
      </c>
    </row>
    <row r="169" spans="2:3" x14ac:dyDescent="0.3">
      <c r="B169" s="5" t="s">
        <v>6</v>
      </c>
      <c r="C169" s="4" t="s">
        <v>4</v>
      </c>
    </row>
    <row r="170" spans="2:3" x14ac:dyDescent="0.3">
      <c r="B170" s="5" t="s">
        <v>6</v>
      </c>
      <c r="C170" s="4" t="s">
        <v>4</v>
      </c>
    </row>
    <row r="171" spans="2:3" x14ac:dyDescent="0.3">
      <c r="B171" s="5" t="s">
        <v>6</v>
      </c>
      <c r="C171" s="4" t="s">
        <v>4</v>
      </c>
    </row>
    <row r="172" spans="2:3" x14ac:dyDescent="0.3">
      <c r="B172" s="5" t="s">
        <v>6</v>
      </c>
      <c r="C172" s="4" t="s">
        <v>4</v>
      </c>
    </row>
    <row r="173" spans="2:3" x14ac:dyDescent="0.3">
      <c r="B173" s="5" t="s">
        <v>5</v>
      </c>
      <c r="C173" s="4" t="s">
        <v>4</v>
      </c>
    </row>
    <row r="174" spans="2:3" x14ac:dyDescent="0.3">
      <c r="B174" s="5" t="s">
        <v>5</v>
      </c>
      <c r="C174" s="4" t="s">
        <v>4</v>
      </c>
    </row>
    <row r="175" spans="2:3" x14ac:dyDescent="0.3">
      <c r="B175" s="5" t="s">
        <v>5</v>
      </c>
      <c r="C175" s="4" t="s">
        <v>4</v>
      </c>
    </row>
    <row r="176" spans="2:3" x14ac:dyDescent="0.3">
      <c r="B176" s="5" t="s">
        <v>6</v>
      </c>
      <c r="C176" s="4" t="s">
        <v>4</v>
      </c>
    </row>
    <row r="177" spans="2:3" x14ac:dyDescent="0.3">
      <c r="B177" s="5" t="s">
        <v>7</v>
      </c>
      <c r="C177" s="4" t="s">
        <v>4</v>
      </c>
    </row>
    <row r="178" spans="2:3" x14ac:dyDescent="0.3">
      <c r="B178" s="5" t="s">
        <v>5</v>
      </c>
      <c r="C178" s="4" t="s">
        <v>4</v>
      </c>
    </row>
    <row r="179" spans="2:3" x14ac:dyDescent="0.3">
      <c r="B179" s="5" t="s">
        <v>5</v>
      </c>
      <c r="C179" s="4" t="s">
        <v>8</v>
      </c>
    </row>
    <row r="180" spans="2:3" x14ac:dyDescent="0.3">
      <c r="B180" s="5" t="s">
        <v>5</v>
      </c>
      <c r="C180" s="4" t="s">
        <v>8</v>
      </c>
    </row>
    <row r="181" spans="2:3" x14ac:dyDescent="0.3">
      <c r="B181" s="5" t="s">
        <v>6</v>
      </c>
      <c r="C181" s="4" t="s">
        <v>4</v>
      </c>
    </row>
    <row r="182" spans="2:3" x14ac:dyDescent="0.3">
      <c r="B182" s="5" t="s">
        <v>6</v>
      </c>
      <c r="C182" s="4" t="s">
        <v>4</v>
      </c>
    </row>
    <row r="183" spans="2:3" x14ac:dyDescent="0.3">
      <c r="B183" s="5" t="s">
        <v>6</v>
      </c>
      <c r="C183" s="4" t="s">
        <v>4</v>
      </c>
    </row>
    <row r="184" spans="2:3" x14ac:dyDescent="0.3">
      <c r="B184" s="5" t="s">
        <v>5</v>
      </c>
      <c r="C184" s="4" t="s">
        <v>4</v>
      </c>
    </row>
    <row r="185" spans="2:3" x14ac:dyDescent="0.3">
      <c r="B185" s="5" t="s">
        <v>5</v>
      </c>
      <c r="C185" s="4" t="s">
        <v>8</v>
      </c>
    </row>
    <row r="186" spans="2:3" x14ac:dyDescent="0.3">
      <c r="B186" s="5" t="s">
        <v>6</v>
      </c>
      <c r="C186" s="4" t="s">
        <v>4</v>
      </c>
    </row>
    <row r="187" spans="2:3" x14ac:dyDescent="0.3">
      <c r="B187" s="5" t="s">
        <v>5</v>
      </c>
      <c r="C187" s="4" t="s">
        <v>4</v>
      </c>
    </row>
    <row r="188" spans="2:3" x14ac:dyDescent="0.3">
      <c r="B188" s="5" t="s">
        <v>5</v>
      </c>
      <c r="C188" s="4" t="s">
        <v>4</v>
      </c>
    </row>
    <row r="189" spans="2:3" x14ac:dyDescent="0.3">
      <c r="B189" s="5" t="s">
        <v>5</v>
      </c>
      <c r="C189" s="4" t="s">
        <v>8</v>
      </c>
    </row>
    <row r="190" spans="2:3" x14ac:dyDescent="0.3">
      <c r="B190" s="5" t="s">
        <v>5</v>
      </c>
      <c r="C190" s="4" t="s">
        <v>4</v>
      </c>
    </row>
    <row r="191" spans="2:3" x14ac:dyDescent="0.3">
      <c r="B191" s="5" t="s">
        <v>5</v>
      </c>
      <c r="C191" s="4" t="s">
        <v>4</v>
      </c>
    </row>
    <row r="192" spans="2:3" x14ac:dyDescent="0.3">
      <c r="B192" s="5" t="s">
        <v>6</v>
      </c>
      <c r="C192" s="4" t="s">
        <v>4</v>
      </c>
    </row>
    <row r="193" spans="2:3" x14ac:dyDescent="0.3">
      <c r="B193" s="5" t="s">
        <v>6</v>
      </c>
      <c r="C193" s="4" t="s">
        <v>8</v>
      </c>
    </row>
    <row r="194" spans="2:3" x14ac:dyDescent="0.3">
      <c r="B194" s="5" t="s">
        <v>5</v>
      </c>
      <c r="C194" s="4" t="s">
        <v>4</v>
      </c>
    </row>
    <row r="195" spans="2:3" x14ac:dyDescent="0.3">
      <c r="B195" s="5" t="s">
        <v>5</v>
      </c>
      <c r="C195" s="4" t="s">
        <v>4</v>
      </c>
    </row>
    <row r="196" spans="2:3" x14ac:dyDescent="0.3">
      <c r="B196" s="5" t="s">
        <v>5</v>
      </c>
      <c r="C196" s="4" t="s">
        <v>4</v>
      </c>
    </row>
    <row r="197" spans="2:3" x14ac:dyDescent="0.3">
      <c r="B197" s="5" t="s">
        <v>6</v>
      </c>
      <c r="C197" s="4" t="s">
        <v>4</v>
      </c>
    </row>
    <row r="198" spans="2:3" x14ac:dyDescent="0.3">
      <c r="B198" s="5" t="s">
        <v>6</v>
      </c>
      <c r="C198" s="4" t="s">
        <v>4</v>
      </c>
    </row>
    <row r="199" spans="2:3" x14ac:dyDescent="0.3">
      <c r="B199" s="5" t="s">
        <v>5</v>
      </c>
      <c r="C199" s="4" t="s">
        <v>4</v>
      </c>
    </row>
    <row r="200" spans="2:3" x14ac:dyDescent="0.3">
      <c r="B200" s="5" t="s">
        <v>5</v>
      </c>
      <c r="C200" s="4" t="s">
        <v>4</v>
      </c>
    </row>
    <row r="201" spans="2:3" x14ac:dyDescent="0.3">
      <c r="B201" s="5" t="s">
        <v>6</v>
      </c>
      <c r="C201" s="4" t="s">
        <v>4</v>
      </c>
    </row>
    <row r="202" spans="2:3" x14ac:dyDescent="0.3">
      <c r="B202" s="5" t="s">
        <v>7</v>
      </c>
      <c r="C202" s="4" t="s">
        <v>4</v>
      </c>
    </row>
    <row r="203" spans="2:3" x14ac:dyDescent="0.3">
      <c r="B203" s="5" t="s">
        <v>7</v>
      </c>
      <c r="C203" s="4" t="s">
        <v>4</v>
      </c>
    </row>
    <row r="204" spans="2:3" x14ac:dyDescent="0.3">
      <c r="B204" s="5" t="s">
        <v>7</v>
      </c>
      <c r="C204" s="4" t="s">
        <v>4</v>
      </c>
    </row>
    <row r="205" spans="2:3" x14ac:dyDescent="0.3">
      <c r="B205" s="5" t="s">
        <v>7</v>
      </c>
      <c r="C205" s="4" t="s">
        <v>4</v>
      </c>
    </row>
    <row r="206" spans="2:3" x14ac:dyDescent="0.3">
      <c r="B206" s="5" t="s">
        <v>6</v>
      </c>
      <c r="C206" s="4" t="s">
        <v>4</v>
      </c>
    </row>
    <row r="207" spans="2:3" x14ac:dyDescent="0.3">
      <c r="B207" s="5" t="s">
        <v>6</v>
      </c>
      <c r="C207" s="4" t="s">
        <v>4</v>
      </c>
    </row>
    <row r="208" spans="2:3" x14ac:dyDescent="0.3">
      <c r="B208" s="5" t="s">
        <v>7</v>
      </c>
      <c r="C208" s="4" t="s">
        <v>4</v>
      </c>
    </row>
    <row r="209" spans="2:3" x14ac:dyDescent="0.3">
      <c r="B209" s="5" t="s">
        <v>7</v>
      </c>
      <c r="C209" s="4" t="s">
        <v>4</v>
      </c>
    </row>
    <row r="210" spans="2:3" x14ac:dyDescent="0.3">
      <c r="B210" s="5" t="s">
        <v>6</v>
      </c>
      <c r="C210" s="4" t="s">
        <v>4</v>
      </c>
    </row>
    <row r="211" spans="2:3" x14ac:dyDescent="0.3">
      <c r="B211" s="5" t="s">
        <v>6</v>
      </c>
      <c r="C211" s="4" t="s">
        <v>4</v>
      </c>
    </row>
    <row r="212" spans="2:3" x14ac:dyDescent="0.3">
      <c r="B212" s="5" t="s">
        <v>7</v>
      </c>
      <c r="C212" s="4" t="s">
        <v>8</v>
      </c>
    </row>
    <row r="213" spans="2:3" x14ac:dyDescent="0.3">
      <c r="B213" s="5" t="s">
        <v>7</v>
      </c>
      <c r="C213" s="4" t="s">
        <v>4</v>
      </c>
    </row>
    <row r="214" spans="2:3" x14ac:dyDescent="0.3">
      <c r="B214" s="5" t="s">
        <v>6</v>
      </c>
      <c r="C214" s="4" t="s">
        <v>4</v>
      </c>
    </row>
    <row r="215" spans="2:3" x14ac:dyDescent="0.3">
      <c r="B215" s="5" t="s">
        <v>7</v>
      </c>
      <c r="C215" s="4" t="s">
        <v>4</v>
      </c>
    </row>
    <row r="216" spans="2:3" x14ac:dyDescent="0.3">
      <c r="B216" s="5" t="s">
        <v>7</v>
      </c>
      <c r="C216" s="4" t="s">
        <v>4</v>
      </c>
    </row>
    <row r="217" spans="2:3" x14ac:dyDescent="0.3">
      <c r="B217" s="5" t="s">
        <v>6</v>
      </c>
      <c r="C217" s="4" t="s">
        <v>4</v>
      </c>
    </row>
    <row r="218" spans="2:3" x14ac:dyDescent="0.3">
      <c r="B218" s="5" t="s">
        <v>7</v>
      </c>
      <c r="C218" s="4" t="s">
        <v>4</v>
      </c>
    </row>
    <row r="219" spans="2:3" x14ac:dyDescent="0.3">
      <c r="B219" s="5" t="s">
        <v>5</v>
      </c>
      <c r="C219" s="4" t="s">
        <v>8</v>
      </c>
    </row>
    <row r="220" spans="2:3" x14ac:dyDescent="0.3">
      <c r="B220" s="5" t="s">
        <v>6</v>
      </c>
      <c r="C220" s="4" t="s">
        <v>4</v>
      </c>
    </row>
    <row r="221" spans="2:3" x14ac:dyDescent="0.3">
      <c r="B221" s="5" t="s">
        <v>6</v>
      </c>
      <c r="C221" s="4" t="s">
        <v>8</v>
      </c>
    </row>
    <row r="222" spans="2:3" x14ac:dyDescent="0.3">
      <c r="B222" s="5" t="s">
        <v>6</v>
      </c>
      <c r="C222" s="4" t="s">
        <v>4</v>
      </c>
    </row>
    <row r="223" spans="2:3" x14ac:dyDescent="0.3">
      <c r="B223" s="5" t="s">
        <v>7</v>
      </c>
      <c r="C223" s="4" t="s">
        <v>4</v>
      </c>
    </row>
    <row r="224" spans="2:3" x14ac:dyDescent="0.3">
      <c r="B224" s="5" t="s">
        <v>7</v>
      </c>
      <c r="C224" s="4" t="s">
        <v>4</v>
      </c>
    </row>
    <row r="225" spans="2:3" x14ac:dyDescent="0.3">
      <c r="B225" s="5" t="s">
        <v>7</v>
      </c>
      <c r="C225" s="4" t="s">
        <v>4</v>
      </c>
    </row>
    <row r="226" spans="2:3" x14ac:dyDescent="0.3">
      <c r="B226" s="5" t="s">
        <v>5</v>
      </c>
      <c r="C226" s="4" t="s">
        <v>4</v>
      </c>
    </row>
    <row r="227" spans="2:3" x14ac:dyDescent="0.3">
      <c r="B227" s="5" t="s">
        <v>5</v>
      </c>
      <c r="C227" s="4" t="s">
        <v>4</v>
      </c>
    </row>
    <row r="228" spans="2:3" x14ac:dyDescent="0.3">
      <c r="B228" s="5" t="s">
        <v>6</v>
      </c>
      <c r="C228" s="4" t="s">
        <v>4</v>
      </c>
    </row>
    <row r="229" spans="2:3" x14ac:dyDescent="0.3">
      <c r="B229" s="5" t="s">
        <v>5</v>
      </c>
      <c r="C229" s="4" t="s">
        <v>4</v>
      </c>
    </row>
    <row r="230" spans="2:3" x14ac:dyDescent="0.3">
      <c r="B230" s="5" t="s">
        <v>6</v>
      </c>
      <c r="C230" s="4" t="s">
        <v>4</v>
      </c>
    </row>
    <row r="231" spans="2:3" x14ac:dyDescent="0.3">
      <c r="B231" s="5" t="s">
        <v>6</v>
      </c>
      <c r="C231" s="4" t="s">
        <v>4</v>
      </c>
    </row>
    <row r="232" spans="2:3" x14ac:dyDescent="0.3">
      <c r="B232" s="5" t="s">
        <v>7</v>
      </c>
      <c r="C232" s="4" t="s">
        <v>4</v>
      </c>
    </row>
    <row r="233" spans="2:3" x14ac:dyDescent="0.3">
      <c r="B233" s="5" t="s">
        <v>6</v>
      </c>
      <c r="C233" s="4" t="s">
        <v>8</v>
      </c>
    </row>
    <row r="234" spans="2:3" x14ac:dyDescent="0.3">
      <c r="B234" s="5" t="s">
        <v>6</v>
      </c>
      <c r="C234" s="4" t="s">
        <v>4</v>
      </c>
    </row>
    <row r="235" spans="2:3" x14ac:dyDescent="0.3">
      <c r="B235" s="5" t="s">
        <v>5</v>
      </c>
      <c r="C235" s="4" t="s">
        <v>8</v>
      </c>
    </row>
    <row r="236" spans="2:3" x14ac:dyDescent="0.3">
      <c r="B236" s="5" t="s">
        <v>5</v>
      </c>
      <c r="C236" s="4" t="s">
        <v>4</v>
      </c>
    </row>
    <row r="237" spans="2:3" x14ac:dyDescent="0.3">
      <c r="B237" s="5" t="s">
        <v>6</v>
      </c>
      <c r="C237" s="4" t="s">
        <v>8</v>
      </c>
    </row>
    <row r="238" spans="2:3" x14ac:dyDescent="0.3">
      <c r="B238" s="5" t="s">
        <v>6</v>
      </c>
      <c r="C238" s="4" t="s">
        <v>4</v>
      </c>
    </row>
    <row r="239" spans="2:3" x14ac:dyDescent="0.3">
      <c r="B239" s="5" t="s">
        <v>7</v>
      </c>
      <c r="C239" s="4" t="s">
        <v>4</v>
      </c>
    </row>
    <row r="240" spans="2:3" x14ac:dyDescent="0.3">
      <c r="B240" s="5" t="s">
        <v>5</v>
      </c>
      <c r="C240" s="4" t="s">
        <v>4</v>
      </c>
    </row>
    <row r="241" spans="2:3" x14ac:dyDescent="0.3">
      <c r="B241" s="5" t="s">
        <v>5</v>
      </c>
      <c r="C241" s="4" t="s">
        <v>8</v>
      </c>
    </row>
    <row r="242" spans="2:3" x14ac:dyDescent="0.3">
      <c r="B242" s="5" t="s">
        <v>5</v>
      </c>
      <c r="C242" s="4" t="s">
        <v>4</v>
      </c>
    </row>
    <row r="243" spans="2:3" x14ac:dyDescent="0.3">
      <c r="B243" s="5" t="s">
        <v>6</v>
      </c>
      <c r="C243" s="4" t="s">
        <v>4</v>
      </c>
    </row>
    <row r="244" spans="2:3" x14ac:dyDescent="0.3">
      <c r="B244" s="5" t="s">
        <v>5</v>
      </c>
      <c r="C244" s="4" t="s">
        <v>4</v>
      </c>
    </row>
    <row r="245" spans="2:3" x14ac:dyDescent="0.3">
      <c r="B245" s="5" t="s">
        <v>6</v>
      </c>
      <c r="C245" s="4" t="s">
        <v>8</v>
      </c>
    </row>
    <row r="246" spans="2:3" x14ac:dyDescent="0.3">
      <c r="B246" s="5" t="s">
        <v>6</v>
      </c>
      <c r="C246" s="4" t="s">
        <v>8</v>
      </c>
    </row>
    <row r="247" spans="2:3" x14ac:dyDescent="0.3">
      <c r="B247" s="5" t="s">
        <v>7</v>
      </c>
      <c r="C247" s="4" t="s">
        <v>4</v>
      </c>
    </row>
    <row r="248" spans="2:3" x14ac:dyDescent="0.3">
      <c r="B248" s="5" t="s">
        <v>6</v>
      </c>
      <c r="C248" s="4" t="s">
        <v>8</v>
      </c>
    </row>
    <row r="249" spans="2:3" x14ac:dyDescent="0.3">
      <c r="B249" s="5" t="s">
        <v>5</v>
      </c>
      <c r="C249" s="4" t="s">
        <v>4</v>
      </c>
    </row>
    <row r="250" spans="2:3" x14ac:dyDescent="0.3">
      <c r="B250" s="5" t="s">
        <v>5</v>
      </c>
      <c r="C250" s="4" t="s">
        <v>4</v>
      </c>
    </row>
    <row r="251" spans="2:3" x14ac:dyDescent="0.3">
      <c r="B251" s="5" t="s">
        <v>6</v>
      </c>
      <c r="C251" s="4" t="s">
        <v>4</v>
      </c>
    </row>
    <row r="252" spans="2:3" x14ac:dyDescent="0.3">
      <c r="B252" s="5" t="s">
        <v>5</v>
      </c>
      <c r="C252" s="4" t="s">
        <v>4</v>
      </c>
    </row>
    <row r="253" spans="2:3" x14ac:dyDescent="0.3">
      <c r="B253" s="5" t="s">
        <v>6</v>
      </c>
      <c r="C253" s="4" t="s">
        <v>4</v>
      </c>
    </row>
    <row r="254" spans="2:3" x14ac:dyDescent="0.3">
      <c r="B254" s="5" t="s">
        <v>6</v>
      </c>
      <c r="C254" s="4" t="s">
        <v>4</v>
      </c>
    </row>
    <row r="255" spans="2:3" x14ac:dyDescent="0.3">
      <c r="B255" s="5" t="s">
        <v>6</v>
      </c>
      <c r="C255" s="4" t="s">
        <v>4</v>
      </c>
    </row>
    <row r="256" spans="2:3" x14ac:dyDescent="0.3">
      <c r="B256" s="5" t="s">
        <v>6</v>
      </c>
      <c r="C256" s="4" t="s">
        <v>4</v>
      </c>
    </row>
    <row r="257" spans="2:3" x14ac:dyDescent="0.3">
      <c r="B257" s="5" t="s">
        <v>6</v>
      </c>
      <c r="C257" s="4" t="s">
        <v>8</v>
      </c>
    </row>
    <row r="258" spans="2:3" x14ac:dyDescent="0.3">
      <c r="B258" s="5" t="s">
        <v>7</v>
      </c>
      <c r="C258" s="4" t="s">
        <v>4</v>
      </c>
    </row>
    <row r="259" spans="2:3" x14ac:dyDescent="0.3">
      <c r="B259" s="5" t="s">
        <v>6</v>
      </c>
      <c r="C259" s="4" t="s">
        <v>4</v>
      </c>
    </row>
    <row r="260" spans="2:3" x14ac:dyDescent="0.3">
      <c r="B260" s="5" t="s">
        <v>6</v>
      </c>
      <c r="C260" s="4" t="s">
        <v>4</v>
      </c>
    </row>
    <row r="261" spans="2:3" x14ac:dyDescent="0.3">
      <c r="B261" s="5" t="s">
        <v>6</v>
      </c>
      <c r="C261" s="4" t="s">
        <v>8</v>
      </c>
    </row>
    <row r="262" spans="2:3" x14ac:dyDescent="0.3">
      <c r="B262" s="5" t="s">
        <v>5</v>
      </c>
      <c r="C262" s="4" t="s">
        <v>4</v>
      </c>
    </row>
    <row r="263" spans="2:3" x14ac:dyDescent="0.3">
      <c r="B263" s="5" t="s">
        <v>6</v>
      </c>
      <c r="C263" s="4" t="s">
        <v>8</v>
      </c>
    </row>
    <row r="264" spans="2:3" x14ac:dyDescent="0.3">
      <c r="B264" s="5" t="s">
        <v>6</v>
      </c>
      <c r="C264" s="4" t="s">
        <v>8</v>
      </c>
    </row>
    <row r="265" spans="2:3" x14ac:dyDescent="0.3">
      <c r="B265" s="5" t="s">
        <v>5</v>
      </c>
      <c r="C265" s="4" t="s">
        <v>4</v>
      </c>
    </row>
    <row r="266" spans="2:3" x14ac:dyDescent="0.3">
      <c r="B266" s="5" t="s">
        <v>6</v>
      </c>
      <c r="C266" s="4" t="s">
        <v>8</v>
      </c>
    </row>
    <row r="267" spans="2:3" x14ac:dyDescent="0.3">
      <c r="B267" s="5" t="s">
        <v>6</v>
      </c>
      <c r="C267" s="4" t="s">
        <v>8</v>
      </c>
    </row>
    <row r="268" spans="2:3" x14ac:dyDescent="0.3">
      <c r="B268" s="5" t="s">
        <v>7</v>
      </c>
      <c r="C268" s="4" t="s">
        <v>4</v>
      </c>
    </row>
    <row r="269" spans="2:3" x14ac:dyDescent="0.3">
      <c r="B269" s="5" t="s">
        <v>6</v>
      </c>
      <c r="C269" s="4" t="s">
        <v>4</v>
      </c>
    </row>
    <row r="270" spans="2:3" x14ac:dyDescent="0.3">
      <c r="B270" s="5" t="s">
        <v>6</v>
      </c>
      <c r="C270" s="4" t="s">
        <v>4</v>
      </c>
    </row>
    <row r="271" spans="2:3" ht="15" thickBot="1" x14ac:dyDescent="0.35">
      <c r="B271" s="3" t="s">
        <v>5</v>
      </c>
      <c r="C271" s="2" t="s">
        <v>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D59F-E00D-47BC-8AFD-59F00DAE9F0B}">
  <dimension ref="A1:D51"/>
  <sheetViews>
    <sheetView workbookViewId="0">
      <selection sqref="A1:D24"/>
    </sheetView>
  </sheetViews>
  <sheetFormatPr defaultRowHeight="14.4" x14ac:dyDescent="0.3"/>
  <cols>
    <col min="1" max="1" width="15.6640625" customWidth="1"/>
    <col min="2" max="2" width="18" customWidth="1"/>
    <col min="3" max="3" width="15.109375" customWidth="1"/>
    <col min="4" max="4" width="17.6640625" customWidth="1"/>
  </cols>
  <sheetData>
    <row r="1" spans="1:4" x14ac:dyDescent="0.3">
      <c r="A1" s="6" t="s">
        <v>0</v>
      </c>
      <c r="B1" s="12" t="s">
        <v>1</v>
      </c>
      <c r="C1" s="6" t="s">
        <v>2</v>
      </c>
      <c r="D1" s="6" t="s">
        <v>3</v>
      </c>
    </row>
    <row r="2" spans="1:4" x14ac:dyDescent="0.3">
      <c r="A2" s="1">
        <v>1.32E-2</v>
      </c>
      <c r="B2" s="1">
        <v>4.3030955555555354E-3</v>
      </c>
      <c r="C2" s="1">
        <v>1.32E-2</v>
      </c>
      <c r="D2" s="1">
        <v>1.1805555555555555E-2</v>
      </c>
    </row>
    <row r="3" spans="1:4" x14ac:dyDescent="0.3">
      <c r="A3" s="1">
        <v>4.8611111111110938E-3</v>
      </c>
      <c r="B3" s="1">
        <v>5.6919844444444194E-3</v>
      </c>
      <c r="C3" s="1">
        <v>6.9444444444438647E-4</v>
      </c>
      <c r="D3" s="1">
        <v>1.2499999999999999E-2</v>
      </c>
    </row>
    <row r="4" spans="1:4" x14ac:dyDescent="0.3">
      <c r="A4" s="1">
        <v>4.8611111111111494E-3</v>
      </c>
      <c r="B4" s="1">
        <v>8.4697622222222428E-3</v>
      </c>
      <c r="C4" s="1">
        <v>9.0277777777777457E-3</v>
      </c>
      <c r="D4" s="1">
        <v>1.4025317777777777E-2</v>
      </c>
    </row>
    <row r="5" spans="1:4" x14ac:dyDescent="0.3">
      <c r="A5" s="1">
        <v>1.1111111111111072E-2</v>
      </c>
      <c r="B5" s="1">
        <v>1.0553095555555569E-2</v>
      </c>
      <c r="C5" s="1">
        <v>3.4722222222222654E-3</v>
      </c>
      <c r="D5" s="1">
        <v>7.6388888888888886E-3</v>
      </c>
    </row>
    <row r="6" spans="1:4" x14ac:dyDescent="0.3">
      <c r="A6" s="1">
        <v>6.2500000000000333E-3</v>
      </c>
      <c r="B6" s="1">
        <v>2.9142066666666519E-3</v>
      </c>
      <c r="C6" s="1">
        <v>1.1805555555555514E-2</v>
      </c>
      <c r="D6" s="1">
        <v>7.7753177777778008E-3</v>
      </c>
    </row>
    <row r="7" spans="1:4" x14ac:dyDescent="0.3">
      <c r="A7" s="1">
        <v>8.3333333333333332E-3</v>
      </c>
      <c r="B7" s="1">
        <v>1.134754E-2</v>
      </c>
      <c r="C7" s="1">
        <v>4.1666666666666519E-3</v>
      </c>
      <c r="D7" s="1">
        <v>1.2247539999999999E-2</v>
      </c>
    </row>
    <row r="8" spans="1:4" x14ac:dyDescent="0.3">
      <c r="A8" s="1">
        <v>2.7777777777777679E-3</v>
      </c>
      <c r="B8" s="1">
        <v>9.0277777777778012E-3</v>
      </c>
      <c r="C8" s="1">
        <v>4.8611111111112049E-3</v>
      </c>
      <c r="D8" s="1">
        <v>6.2499999999999995E-3</v>
      </c>
    </row>
    <row r="9" spans="1:4" x14ac:dyDescent="0.3">
      <c r="A9" s="1">
        <v>1.2699999999999999E-2</v>
      </c>
      <c r="B9" s="1">
        <v>1.3194444444444453E-2</v>
      </c>
      <c r="C9" s="1">
        <v>2.013888888888889E-2</v>
      </c>
      <c r="D9" s="1">
        <v>7.7753177777777453E-3</v>
      </c>
    </row>
    <row r="10" spans="1:4" x14ac:dyDescent="0.3">
      <c r="A10" s="1">
        <v>3.4722222222222654E-3</v>
      </c>
      <c r="B10" s="1">
        <v>3.4722222222222099E-3</v>
      </c>
      <c r="C10" s="1">
        <v>1.8055555555555557E-2</v>
      </c>
      <c r="D10" s="1">
        <v>6.9444444444444441E-3</v>
      </c>
    </row>
    <row r="11" spans="1:4" x14ac:dyDescent="0.3">
      <c r="A11" s="1">
        <v>2.7777777777777679E-3</v>
      </c>
      <c r="B11" s="1">
        <v>5.5555555555555358E-3</v>
      </c>
      <c r="C11" s="1">
        <v>1.8191984444444399E-2</v>
      </c>
      <c r="D11" s="1">
        <v>1.184754E-2</v>
      </c>
    </row>
    <row r="12" spans="1:4" x14ac:dyDescent="0.3">
      <c r="A12" s="1">
        <v>5.5555555555555358E-3</v>
      </c>
      <c r="B12" s="1">
        <v>1.11E-2</v>
      </c>
      <c r="C12" s="1">
        <v>1.6108651111111105E-2</v>
      </c>
      <c r="D12" s="1">
        <v>8.3333333333333332E-3</v>
      </c>
    </row>
    <row r="13" spans="1:4" x14ac:dyDescent="0.3">
      <c r="A13" s="1">
        <v>1.23E-2</v>
      </c>
      <c r="B13" s="1">
        <v>1.2E-2</v>
      </c>
      <c r="C13" s="1">
        <v>1.2499999999999956E-2</v>
      </c>
      <c r="D13" s="1">
        <v>1.9444444444444375E-2</v>
      </c>
    </row>
    <row r="14" spans="1:4" x14ac:dyDescent="0.3">
      <c r="A14" s="1">
        <v>1.5972222222222224E-2</v>
      </c>
      <c r="B14" s="1">
        <v>5.5555555555555358E-3</v>
      </c>
      <c r="C14" s="1">
        <v>2.013888888888889E-2</v>
      </c>
      <c r="D14" s="1">
        <v>1.3330873333333392E-2</v>
      </c>
    </row>
    <row r="15" spans="1:4" x14ac:dyDescent="0.3">
      <c r="A15" s="1">
        <v>4.8611111111110383E-3</v>
      </c>
      <c r="B15" s="1">
        <v>4.1666666666666519E-3</v>
      </c>
      <c r="C15" s="1">
        <v>1.3194444444444444E-2</v>
      </c>
      <c r="D15" s="1">
        <v>1.7497539999999999E-2</v>
      </c>
    </row>
    <row r="16" spans="1:4" x14ac:dyDescent="0.3">
      <c r="A16" s="1">
        <v>1.2999999999999999E-2</v>
      </c>
      <c r="B16" s="1">
        <v>2.0833333333333259E-3</v>
      </c>
      <c r="C16" s="1">
        <v>2.7083333333333334E-2</v>
      </c>
      <c r="D16" s="1">
        <v>2.0833333333333332E-2</v>
      </c>
    </row>
    <row r="17" spans="1:4" x14ac:dyDescent="0.3">
      <c r="A17" s="1">
        <v>1.8055555555555547E-2</v>
      </c>
      <c r="B17" s="1">
        <v>1.736111111111116E-2</v>
      </c>
      <c r="C17" s="1">
        <v>1.6805555555555556E-2</v>
      </c>
      <c r="D17" s="1">
        <v>1.2636428888888888E-2</v>
      </c>
    </row>
    <row r="18" spans="1:4" x14ac:dyDescent="0.3">
      <c r="A18" s="1">
        <v>8.4697622222222983E-3</v>
      </c>
      <c r="B18" s="1">
        <v>7.6388888888888886E-3</v>
      </c>
      <c r="C18" s="1">
        <v>1.04E-2</v>
      </c>
      <c r="D18" s="1">
        <v>1.3100000000000001E-2</v>
      </c>
    </row>
    <row r="19" spans="1:4" x14ac:dyDescent="0.3">
      <c r="A19" s="1">
        <v>2.0833333333333814E-3</v>
      </c>
      <c r="B19" s="1">
        <v>4.8611111111111112E-3</v>
      </c>
      <c r="C19" s="1">
        <v>2.0833333333333814E-3</v>
      </c>
      <c r="D19" s="1">
        <v>1.8191984444444444E-2</v>
      </c>
    </row>
    <row r="20" spans="1:4" x14ac:dyDescent="0.3">
      <c r="A20" s="1">
        <v>1.0699999999999999E-2</v>
      </c>
      <c r="B20" s="1">
        <v>4.3030955555555354E-3</v>
      </c>
      <c r="C20" s="1">
        <v>4.8611111111110938E-3</v>
      </c>
      <c r="D20" s="1">
        <v>1.0999999999999999E-2</v>
      </c>
    </row>
    <row r="21" spans="1:4" x14ac:dyDescent="0.3">
      <c r="A21" s="1">
        <v>6.9444444444444198E-3</v>
      </c>
      <c r="B21" s="1">
        <v>5.6919844444444437E-3</v>
      </c>
      <c r="C21" s="1">
        <v>1.6666666666666666E-2</v>
      </c>
      <c r="D21" s="1">
        <v>1.3100000000000001E-2</v>
      </c>
    </row>
    <row r="22" spans="1:4" x14ac:dyDescent="0.3">
      <c r="A22" s="1">
        <v>4.1666666666666519E-3</v>
      </c>
      <c r="B22" s="1">
        <v>3.6086511111110939E-3</v>
      </c>
      <c r="C22" s="1">
        <v>1.3194444444444444E-2</v>
      </c>
      <c r="D22" s="1">
        <v>1.0416666666666666E-2</v>
      </c>
    </row>
    <row r="23" spans="1:4" x14ac:dyDescent="0.3">
      <c r="A23" s="1">
        <v>1.1805555555555514E-2</v>
      </c>
      <c r="B23" s="1">
        <v>4.3030955555555354E-3</v>
      </c>
      <c r="C23" s="1">
        <v>1.4E-2</v>
      </c>
      <c r="D23" s="1">
        <v>1.1299999999999999E-2</v>
      </c>
    </row>
    <row r="24" spans="1:4" x14ac:dyDescent="0.3">
      <c r="A24" s="1">
        <v>3.4722222222222099E-3</v>
      </c>
      <c r="B24" s="1">
        <v>6.3864288888889724E-3</v>
      </c>
      <c r="C24" s="1">
        <v>1.5972222222222224E-2</v>
      </c>
      <c r="D24" s="1">
        <v>1.6108651111111112E-2</v>
      </c>
    </row>
    <row r="25" spans="1:4" x14ac:dyDescent="0.3">
      <c r="B25" s="1"/>
      <c r="C25" s="1"/>
    </row>
    <row r="26" spans="1:4" x14ac:dyDescent="0.3">
      <c r="B26" s="1"/>
      <c r="C26" s="1"/>
    </row>
    <row r="27" spans="1:4" x14ac:dyDescent="0.3">
      <c r="B27" s="1"/>
    </row>
    <row r="28" spans="1:4" x14ac:dyDescent="0.3">
      <c r="B28" s="1"/>
    </row>
    <row r="29" spans="1:4" x14ac:dyDescent="0.3">
      <c r="B29" s="1"/>
    </row>
    <row r="30" spans="1:4" x14ac:dyDescent="0.3">
      <c r="B30" s="1"/>
    </row>
    <row r="31" spans="1:4" x14ac:dyDescent="0.3">
      <c r="B31" s="1"/>
    </row>
    <row r="32" spans="1:4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</sheetData>
  <sortState xmlns:xlrd2="http://schemas.microsoft.com/office/spreadsheetml/2017/richdata2" ref="H15:I19">
    <sortCondition descending="1" ref="I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C80A-6CD8-49B7-9919-8FA11748CD03}">
  <dimension ref="A1:E93"/>
  <sheetViews>
    <sheetView topLeftCell="B10" workbookViewId="0">
      <selection activeCell="D24" sqref="D12:D24"/>
    </sheetView>
  </sheetViews>
  <sheetFormatPr defaultRowHeight="14.4" x14ac:dyDescent="0.3"/>
  <cols>
    <col min="1" max="1" width="15.6640625" customWidth="1"/>
    <col min="2" max="2" width="18" customWidth="1"/>
    <col min="3" max="3" width="15.109375" customWidth="1"/>
    <col min="4" max="4" width="17.6640625" customWidth="1"/>
  </cols>
  <sheetData>
    <row r="1" spans="1:4" x14ac:dyDescent="0.3">
      <c r="A1" s="6" t="s">
        <v>0</v>
      </c>
      <c r="B1" s="12" t="s">
        <v>1</v>
      </c>
      <c r="C1" s="6" t="s">
        <v>2</v>
      </c>
      <c r="D1" s="6" t="s">
        <v>3</v>
      </c>
    </row>
    <row r="2" spans="1:4" x14ac:dyDescent="0.3">
      <c r="A2" s="1">
        <v>1.32E-2</v>
      </c>
      <c r="B2" s="1">
        <v>4.3030955555555354E-3</v>
      </c>
      <c r="C2" s="1">
        <v>1.32E-2</v>
      </c>
      <c r="D2" s="1">
        <v>1.1805555555555555E-2</v>
      </c>
    </row>
    <row r="3" spans="1:4" x14ac:dyDescent="0.3">
      <c r="A3" s="1">
        <v>4.8611111111110938E-3</v>
      </c>
      <c r="B3" s="1">
        <v>5.6919844444444194E-3</v>
      </c>
      <c r="C3" s="1">
        <v>6.9444444444438647E-4</v>
      </c>
      <c r="D3" s="1">
        <v>1.2499999999999999E-2</v>
      </c>
    </row>
    <row r="4" spans="1:4" x14ac:dyDescent="0.3">
      <c r="A4" s="1">
        <v>4.8611111111111494E-3</v>
      </c>
      <c r="B4" s="1">
        <v>8.4697622222222428E-3</v>
      </c>
      <c r="C4" s="1">
        <v>9.0277777777777457E-3</v>
      </c>
      <c r="D4" s="1">
        <v>1.4025317777777777E-2</v>
      </c>
    </row>
    <row r="5" spans="1:4" x14ac:dyDescent="0.3">
      <c r="A5" s="1">
        <v>1.1111111111111072E-2</v>
      </c>
      <c r="B5" s="1">
        <v>1.0553095555555569E-2</v>
      </c>
      <c r="C5" s="1">
        <v>3.4722222222222654E-3</v>
      </c>
      <c r="D5" s="1">
        <v>7.6388888888888886E-3</v>
      </c>
    </row>
    <row r="6" spans="1:4" x14ac:dyDescent="0.3">
      <c r="A6" s="1">
        <v>6.2500000000000333E-3</v>
      </c>
      <c r="B6" s="1">
        <v>2.9142066666666519E-3</v>
      </c>
      <c r="C6" s="1">
        <v>1.1805555555555514E-2</v>
      </c>
      <c r="D6" s="1">
        <v>7.7753177777778008E-3</v>
      </c>
    </row>
    <row r="7" spans="1:4" x14ac:dyDescent="0.3">
      <c r="A7" s="1">
        <v>8.3333333333333332E-3</v>
      </c>
      <c r="B7" s="1">
        <v>1.134754E-2</v>
      </c>
      <c r="C7" s="1">
        <v>4.1666666666666519E-3</v>
      </c>
      <c r="D7" s="1">
        <v>1.2247539999999999E-2</v>
      </c>
    </row>
    <row r="8" spans="1:4" x14ac:dyDescent="0.3">
      <c r="A8" s="1">
        <v>2.7777777777777679E-3</v>
      </c>
      <c r="B8" s="1">
        <v>9.0277777777778012E-3</v>
      </c>
      <c r="C8" s="1">
        <v>4.8611111111112049E-3</v>
      </c>
      <c r="D8" s="1">
        <v>6.2499999999999995E-3</v>
      </c>
    </row>
    <row r="9" spans="1:4" x14ac:dyDescent="0.3">
      <c r="A9" s="1">
        <v>1.2699999999999999E-2</v>
      </c>
      <c r="B9" s="1">
        <v>1.3194444444444453E-2</v>
      </c>
      <c r="C9" s="1">
        <v>2.013888888888889E-2</v>
      </c>
      <c r="D9" s="1">
        <v>7.7753177777777453E-3</v>
      </c>
    </row>
    <row r="10" spans="1:4" x14ac:dyDescent="0.3">
      <c r="A10" s="1">
        <v>3.4722222222222654E-3</v>
      </c>
      <c r="B10" s="1">
        <v>3.4722222222222099E-3</v>
      </c>
      <c r="C10" s="1">
        <v>1.8055555555555557E-2</v>
      </c>
      <c r="D10" s="1">
        <v>6.9444444444444441E-3</v>
      </c>
    </row>
    <row r="11" spans="1:4" x14ac:dyDescent="0.3">
      <c r="A11" s="1">
        <v>2.7777777777777679E-3</v>
      </c>
      <c r="B11" s="1">
        <v>5.5555555555555358E-3</v>
      </c>
      <c r="C11" s="1">
        <v>1.8191984444444399E-2</v>
      </c>
      <c r="D11" s="1">
        <v>1.184754E-2</v>
      </c>
    </row>
    <row r="12" spans="1:4" x14ac:dyDescent="0.3">
      <c r="A12" s="1">
        <v>5.5555555555555358E-3</v>
      </c>
      <c r="B12" s="1">
        <v>1.11E-2</v>
      </c>
      <c r="C12" s="1">
        <v>1.6108651111111105E-2</v>
      </c>
      <c r="D12" s="1">
        <v>8.3333333333333332E-3</v>
      </c>
    </row>
    <row r="13" spans="1:4" x14ac:dyDescent="0.3">
      <c r="A13" s="1">
        <v>1.23E-2</v>
      </c>
      <c r="B13" s="1">
        <v>1.2E-2</v>
      </c>
      <c r="C13" s="1">
        <v>1.2499999999999956E-2</v>
      </c>
      <c r="D13" s="1">
        <v>1.9444444444444375E-2</v>
      </c>
    </row>
    <row r="14" spans="1:4" x14ac:dyDescent="0.3">
      <c r="A14" s="1">
        <v>1.5972222222222224E-2</v>
      </c>
      <c r="B14" s="1">
        <v>5.5555555555555358E-3</v>
      </c>
      <c r="C14" s="1">
        <v>2.013888888888889E-2</v>
      </c>
      <c r="D14" s="1">
        <v>1.3330873333333392E-2</v>
      </c>
    </row>
    <row r="15" spans="1:4" x14ac:dyDescent="0.3">
      <c r="A15" s="1">
        <v>4.8611111111110383E-3</v>
      </c>
      <c r="B15" s="1">
        <v>4.1666666666666519E-3</v>
      </c>
      <c r="C15" s="1">
        <v>1.3194444444444444E-2</v>
      </c>
      <c r="D15" s="1">
        <v>1.7497539999999999E-2</v>
      </c>
    </row>
    <row r="16" spans="1:4" x14ac:dyDescent="0.3">
      <c r="A16" s="1">
        <v>1.2999999999999999E-2</v>
      </c>
      <c r="B16" s="1">
        <v>2.0833333333333259E-3</v>
      </c>
      <c r="C16" s="1">
        <v>2.7083333333333334E-2</v>
      </c>
      <c r="D16" s="1">
        <v>2.0833333333333332E-2</v>
      </c>
    </row>
    <row r="17" spans="1:5" x14ac:dyDescent="0.3">
      <c r="A17" s="1">
        <v>1.8055555555555547E-2</v>
      </c>
      <c r="B17" s="1">
        <v>1.736111111111116E-2</v>
      </c>
      <c r="C17" s="1">
        <v>1.6805555555555556E-2</v>
      </c>
      <c r="D17" s="1">
        <v>1.2636428888888888E-2</v>
      </c>
    </row>
    <row r="18" spans="1:5" x14ac:dyDescent="0.3">
      <c r="A18" s="1">
        <v>8.4697622222222983E-3</v>
      </c>
      <c r="B18" s="1">
        <v>7.6388888888888886E-3</v>
      </c>
      <c r="C18" s="1">
        <v>1.04E-2</v>
      </c>
      <c r="D18" s="1">
        <v>1.3100000000000001E-2</v>
      </c>
    </row>
    <row r="19" spans="1:5" x14ac:dyDescent="0.3">
      <c r="A19" s="1">
        <v>2.0833333333333814E-3</v>
      </c>
      <c r="B19" s="1">
        <v>4.8611111111111112E-3</v>
      </c>
      <c r="C19" s="1">
        <v>2.0833333333333814E-3</v>
      </c>
      <c r="D19" s="1">
        <v>1.8191984444444444E-2</v>
      </c>
    </row>
    <row r="20" spans="1:5" x14ac:dyDescent="0.3">
      <c r="A20" s="1">
        <v>1.0699999999999999E-2</v>
      </c>
      <c r="B20" s="1">
        <v>4.3030955555555354E-3</v>
      </c>
      <c r="C20" s="1">
        <v>4.8611111111110938E-3</v>
      </c>
      <c r="D20" s="1">
        <v>1.0999999999999999E-2</v>
      </c>
    </row>
    <row r="21" spans="1:5" x14ac:dyDescent="0.3">
      <c r="A21" s="1">
        <v>6.9444444444444198E-3</v>
      </c>
      <c r="B21" s="1">
        <v>5.6919844444444437E-3</v>
      </c>
      <c r="C21" s="1">
        <v>1.6666666666666666E-2</v>
      </c>
      <c r="D21" s="1">
        <v>1.3100000000000001E-2</v>
      </c>
    </row>
    <row r="22" spans="1:5" x14ac:dyDescent="0.3">
      <c r="A22" s="1">
        <v>4.1666666666666519E-3</v>
      </c>
      <c r="B22" s="1">
        <v>3.6086511111110939E-3</v>
      </c>
      <c r="C22" s="1">
        <v>1.3194444444444444E-2</v>
      </c>
      <c r="D22" s="1">
        <v>1.0416666666666666E-2</v>
      </c>
    </row>
    <row r="23" spans="1:5" x14ac:dyDescent="0.3">
      <c r="A23" s="1">
        <v>1.1805555555555514E-2</v>
      </c>
      <c r="B23" s="1">
        <v>4.3030955555555354E-3</v>
      </c>
      <c r="C23" s="1">
        <v>1.4E-2</v>
      </c>
      <c r="D23" s="1">
        <v>1.1299999999999999E-2</v>
      </c>
    </row>
    <row r="24" spans="1:5" x14ac:dyDescent="0.3">
      <c r="A24" s="1">
        <v>3.4722222222222099E-3</v>
      </c>
      <c r="B24" s="1">
        <v>6.3864288888889724E-3</v>
      </c>
      <c r="C24" s="1">
        <v>1.5972222222222224E-2</v>
      </c>
      <c r="D24" s="1">
        <v>1.6108651111111112E-2</v>
      </c>
    </row>
    <row r="25" spans="1:5" x14ac:dyDescent="0.3">
      <c r="A25" s="28">
        <f>AVERAGE(A2:A24)</f>
        <v>8.1622118840579683E-3</v>
      </c>
      <c r="B25" s="28">
        <f>AVERAGE(B2:B24)</f>
        <v>7.1125915942028975E-3</v>
      </c>
      <c r="C25" s="28">
        <f>AVERAGE(C2:C24)</f>
        <v>1.2461863381642511E-2</v>
      </c>
      <c r="D25" s="28">
        <f>AVERAGE(D2:D24)</f>
        <v>1.2352312077294684E-2</v>
      </c>
      <c r="E25" t="s">
        <v>67</v>
      </c>
    </row>
    <row r="26" spans="1:5" x14ac:dyDescent="0.3">
      <c r="A26" s="28">
        <f>_xlfn.STDEV.S(A2:A25)</f>
        <v>4.5369229387804029E-3</v>
      </c>
      <c r="B26" s="28">
        <f>_xlfn.STDEV.S(B2:B25)</f>
        <v>3.8030620186164372E-3</v>
      </c>
      <c r="C26" s="28">
        <f>_xlfn.STDEV.S(C2:C25)</f>
        <v>6.5599825582713153E-3</v>
      </c>
      <c r="D26" s="28">
        <f>_xlfn.STDEV.S(D2:D25)</f>
        <v>3.9336094829747282E-3</v>
      </c>
      <c r="E26" t="s">
        <v>68</v>
      </c>
    </row>
    <row r="27" spans="1:5" x14ac:dyDescent="0.3">
      <c r="A27" s="1"/>
      <c r="B27" s="1"/>
    </row>
    <row r="28" spans="1:5" x14ac:dyDescent="0.3">
      <c r="A28" s="1">
        <f>MEDIAN(A2:A24)</f>
        <v>6.9444444444444198E-3</v>
      </c>
      <c r="B28" s="1">
        <f t="shared" ref="B28:D28" si="0">MEDIAN(B2:B24)</f>
        <v>5.6919844444444194E-3</v>
      </c>
      <c r="C28" s="1">
        <f t="shared" si="0"/>
        <v>1.3194444444444444E-2</v>
      </c>
      <c r="D28" s="1">
        <f t="shared" si="0"/>
        <v>1.2247539999999999E-2</v>
      </c>
    </row>
    <row r="29" spans="1:5" x14ac:dyDescent="0.3">
      <c r="A29" s="1"/>
      <c r="B29" s="1"/>
    </row>
    <row r="30" spans="1:5" x14ac:dyDescent="0.3">
      <c r="A30" s="1"/>
      <c r="B30" s="1"/>
    </row>
    <row r="31" spans="1:5" x14ac:dyDescent="0.3">
      <c r="A31" s="1"/>
      <c r="B31" s="1"/>
    </row>
    <row r="32" spans="1:5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  <row r="50" spans="1:2" x14ac:dyDescent="0.3">
      <c r="A50" s="1"/>
      <c r="B50" s="1"/>
    </row>
    <row r="51" spans="1:2" x14ac:dyDescent="0.3">
      <c r="A51" s="1"/>
      <c r="B51" s="1"/>
    </row>
    <row r="52" spans="1:2" x14ac:dyDescent="0.3">
      <c r="A52" s="1"/>
    </row>
    <row r="53" spans="1:2" x14ac:dyDescent="0.3">
      <c r="A53" s="1"/>
    </row>
    <row r="54" spans="1:2" x14ac:dyDescent="0.3">
      <c r="A54" s="1"/>
    </row>
    <row r="55" spans="1:2" x14ac:dyDescent="0.3">
      <c r="A55" s="1"/>
    </row>
    <row r="56" spans="1:2" x14ac:dyDescent="0.3">
      <c r="A56" s="1"/>
    </row>
    <row r="57" spans="1:2" x14ac:dyDescent="0.3">
      <c r="A57" s="1"/>
    </row>
    <row r="58" spans="1:2" x14ac:dyDescent="0.3">
      <c r="A58" s="1"/>
    </row>
    <row r="59" spans="1:2" x14ac:dyDescent="0.3">
      <c r="A59" s="1"/>
    </row>
    <row r="60" spans="1:2" x14ac:dyDescent="0.3">
      <c r="A60" s="1"/>
    </row>
    <row r="61" spans="1:2" x14ac:dyDescent="0.3">
      <c r="A61" s="1"/>
    </row>
    <row r="62" spans="1:2" x14ac:dyDescent="0.3">
      <c r="A62" s="1"/>
    </row>
    <row r="63" spans="1:2" x14ac:dyDescent="0.3">
      <c r="A63" s="1"/>
    </row>
    <row r="64" spans="1:2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E26F-404F-40BD-8DCC-1D767DDD36E2}">
  <dimension ref="B1:R57"/>
  <sheetViews>
    <sheetView tabSelected="1" topLeftCell="A4" zoomScaleNormal="100" workbookViewId="0">
      <selection activeCell="S24" sqref="S24"/>
    </sheetView>
  </sheetViews>
  <sheetFormatPr defaultRowHeight="14.4" x14ac:dyDescent="0.3"/>
  <cols>
    <col min="5" max="5" width="7.88671875" customWidth="1"/>
  </cols>
  <sheetData>
    <row r="1" spans="2:18" x14ac:dyDescent="0.3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2:18" x14ac:dyDescent="0.3">
      <c r="B2" s="15" t="s">
        <v>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x14ac:dyDescent="0.3">
      <c r="B3" s="15" t="s">
        <v>17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x14ac:dyDescent="0.3"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x14ac:dyDescent="0.3">
      <c r="B5" s="15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2:18" x14ac:dyDescent="0.3">
      <c r="B6" s="14"/>
      <c r="C6" s="14" t="str">
        <f>"- Staat: staat in de VS"</f>
        <v>- Staat: staat in de VS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18" x14ac:dyDescent="0.3">
      <c r="B7" s="14"/>
      <c r="C7" s="14" t="str">
        <f>"- Sigaretten: aantal verkochte sigaretten per hoofd van de bevolking in 1960"</f>
        <v>- Sigaretten: aantal verkochte sigaretten per hoofd van de bevolking in 1960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2:18" x14ac:dyDescent="0.3">
      <c r="B8" s="14"/>
      <c r="C8" s="14" t="str">
        <f>"- Long: aantal sterftegevallen aan longkanker per 100.000 inwoners in 1960"</f>
        <v>- Long: aantal sterftegevallen aan longkanker per 100.000 inwoners in 1960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x14ac:dyDescent="0.3">
      <c r="B9" s="14"/>
      <c r="C9" s="14" t="str">
        <f>"- Leukemie: aantal sterftegevallen aan leukemie per 100.000 inwoners in 1960"</f>
        <v>- Leukemie: aantal sterftegevallen aan leukemie per 100.000 inwoners in 1960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2:18" x14ac:dyDescent="0.3">
      <c r="B10" s="14" t="s">
        <v>19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ht="15" thickBot="1" x14ac:dyDescent="0.3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ht="15" thickBot="1" x14ac:dyDescent="0.35">
      <c r="B12" s="14"/>
      <c r="C12" s="16" t="s">
        <v>20</v>
      </c>
      <c r="D12" s="17" t="s">
        <v>21</v>
      </c>
      <c r="E12" s="17" t="s">
        <v>22</v>
      </c>
      <c r="F12" s="18" t="s">
        <v>23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2:18" x14ac:dyDescent="0.3">
      <c r="B13" s="14"/>
      <c r="C13" s="19" t="s">
        <v>24</v>
      </c>
      <c r="D13" s="20">
        <v>18.2</v>
      </c>
      <c r="E13" s="20">
        <v>17.05</v>
      </c>
      <c r="F13" s="21">
        <v>6.15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2:18" x14ac:dyDescent="0.3">
      <c r="B14" s="14"/>
      <c r="C14" s="22" t="s">
        <v>25</v>
      </c>
      <c r="D14" s="23">
        <v>25.82</v>
      </c>
      <c r="E14" s="23">
        <v>19.8</v>
      </c>
      <c r="F14" s="24">
        <v>6.61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2:18" x14ac:dyDescent="0.3">
      <c r="B15" s="14"/>
      <c r="C15" s="22" t="s">
        <v>26</v>
      </c>
      <c r="D15" s="23">
        <v>18.239999999999998</v>
      </c>
      <c r="E15" s="23">
        <v>15.98</v>
      </c>
      <c r="F15" s="24">
        <v>6.94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2:18" x14ac:dyDescent="0.3">
      <c r="B16" s="14"/>
      <c r="C16" s="22" t="s">
        <v>27</v>
      </c>
      <c r="D16" s="23">
        <v>28.6</v>
      </c>
      <c r="E16" s="23">
        <v>22.07</v>
      </c>
      <c r="F16" s="24">
        <v>7.06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x14ac:dyDescent="0.3">
      <c r="B17" s="14"/>
      <c r="C17" s="22" t="s">
        <v>28</v>
      </c>
      <c r="D17" s="23">
        <v>31.1</v>
      </c>
      <c r="E17" s="23">
        <v>22.83</v>
      </c>
      <c r="F17" s="24">
        <v>7.2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2:18" x14ac:dyDescent="0.3">
      <c r="B18" s="14"/>
      <c r="C18" s="22" t="s">
        <v>29</v>
      </c>
      <c r="D18" s="23">
        <v>33.6</v>
      </c>
      <c r="E18" s="23">
        <v>24.55</v>
      </c>
      <c r="F18" s="24">
        <v>6.45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x14ac:dyDescent="0.3">
      <c r="B19" s="14"/>
      <c r="C19" s="22" t="s">
        <v>30</v>
      </c>
      <c r="D19" s="23">
        <v>40.46</v>
      </c>
      <c r="E19" s="23">
        <v>27.27</v>
      </c>
      <c r="F19" s="24">
        <v>7.08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2:18" x14ac:dyDescent="0.3">
      <c r="B20" s="14"/>
      <c r="C20" s="22" t="s">
        <v>31</v>
      </c>
      <c r="D20" s="23">
        <v>28.27</v>
      </c>
      <c r="E20" s="23">
        <v>23.57</v>
      </c>
      <c r="F20" s="24">
        <v>6.07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x14ac:dyDescent="0.3">
      <c r="B21" s="14"/>
      <c r="C21" s="22" t="s">
        <v>32</v>
      </c>
      <c r="D21" s="23">
        <v>20.100000000000001</v>
      </c>
      <c r="E21" s="23">
        <v>13.58</v>
      </c>
      <c r="F21" s="24">
        <v>6.62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x14ac:dyDescent="0.3">
      <c r="B22" s="14"/>
      <c r="C22" s="22" t="s">
        <v>33</v>
      </c>
      <c r="D22" s="23">
        <v>27.91</v>
      </c>
      <c r="E22" s="23">
        <v>22.8</v>
      </c>
      <c r="F22" s="24">
        <v>7.27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2:18" x14ac:dyDescent="0.3">
      <c r="B23" s="14"/>
      <c r="C23" s="22" t="s">
        <v>34</v>
      </c>
      <c r="D23" s="23">
        <v>26.18</v>
      </c>
      <c r="E23" s="23">
        <v>20.3</v>
      </c>
      <c r="F23" s="24">
        <v>7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2:18" x14ac:dyDescent="0.3">
      <c r="B24" s="14"/>
      <c r="C24" s="22" t="s">
        <v>35</v>
      </c>
      <c r="D24" s="23">
        <v>22.12</v>
      </c>
      <c r="E24" s="23">
        <v>16.59</v>
      </c>
      <c r="F24" s="24">
        <v>7.69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2:18" x14ac:dyDescent="0.3">
      <c r="B25" s="14"/>
      <c r="C25" s="22" t="s">
        <v>36</v>
      </c>
      <c r="D25" s="23">
        <v>21.84</v>
      </c>
      <c r="E25" s="23">
        <v>16.84</v>
      </c>
      <c r="F25" s="24">
        <v>7.42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2:18" x14ac:dyDescent="0.3">
      <c r="B26" s="14"/>
      <c r="C26" s="22" t="s">
        <v>37</v>
      </c>
      <c r="D26" s="23">
        <v>23.44</v>
      </c>
      <c r="E26" s="23">
        <v>17.71</v>
      </c>
      <c r="F26" s="24">
        <v>6.41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2:18" x14ac:dyDescent="0.3">
      <c r="B27" s="14"/>
      <c r="C27" s="22" t="s">
        <v>38</v>
      </c>
      <c r="D27" s="23">
        <v>21.58</v>
      </c>
      <c r="E27" s="23">
        <v>25.45</v>
      </c>
      <c r="F27" s="24">
        <v>6.71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2:18" x14ac:dyDescent="0.3">
      <c r="B28" s="14"/>
      <c r="C28" s="22" t="s">
        <v>39</v>
      </c>
      <c r="D28" s="23">
        <v>28.92</v>
      </c>
      <c r="E28" s="23">
        <v>20.94</v>
      </c>
      <c r="F28" s="24">
        <v>6.24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x14ac:dyDescent="0.3">
      <c r="B29" s="14"/>
      <c r="C29" s="22" t="s">
        <v>40</v>
      </c>
      <c r="D29" s="23">
        <v>25.91</v>
      </c>
      <c r="E29" s="23">
        <v>26.48</v>
      </c>
      <c r="F29" s="24">
        <v>6.81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2:18" x14ac:dyDescent="0.3">
      <c r="B30" s="14"/>
      <c r="C30" s="22" t="s">
        <v>41</v>
      </c>
      <c r="D30" s="23">
        <v>26.92</v>
      </c>
      <c r="E30" s="23">
        <v>22.04</v>
      </c>
      <c r="F30" s="24">
        <v>6.89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18" x14ac:dyDescent="0.3">
      <c r="B31" s="14"/>
      <c r="C31" s="22" t="s">
        <v>42</v>
      </c>
      <c r="D31" s="23">
        <v>24.96</v>
      </c>
      <c r="E31" s="23">
        <v>22.72</v>
      </c>
      <c r="F31" s="24">
        <v>6.91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2:18" x14ac:dyDescent="0.3">
      <c r="B32" s="14"/>
      <c r="C32" s="22" t="s">
        <v>43</v>
      </c>
      <c r="D32" s="23">
        <v>22.06</v>
      </c>
      <c r="E32" s="23">
        <v>14.2</v>
      </c>
      <c r="F32" s="24">
        <v>8.2799999999999994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18" x14ac:dyDescent="0.3">
      <c r="B33" s="14"/>
      <c r="C33" s="22" t="s">
        <v>15</v>
      </c>
      <c r="D33" s="23">
        <v>16.079999999999998</v>
      </c>
      <c r="E33" s="23">
        <v>15.6</v>
      </c>
      <c r="F33" s="24">
        <v>6.08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3">
      <c r="B34" s="14"/>
      <c r="C34" s="22" t="s">
        <v>44</v>
      </c>
      <c r="D34" s="23">
        <v>27.56</v>
      </c>
      <c r="E34" s="23">
        <v>20.98</v>
      </c>
      <c r="F34" s="24">
        <v>6.82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3">
      <c r="B35" s="14"/>
      <c r="C35" s="22" t="s">
        <v>45</v>
      </c>
      <c r="D35" s="23">
        <v>23.75</v>
      </c>
      <c r="E35" s="23">
        <v>19.5</v>
      </c>
      <c r="F35" s="24">
        <v>6.9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2:18" x14ac:dyDescent="0.3">
      <c r="B36" s="14"/>
      <c r="C36" s="22" t="s">
        <v>46</v>
      </c>
      <c r="D36" s="23">
        <v>23.32</v>
      </c>
      <c r="E36" s="23">
        <v>16.7</v>
      </c>
      <c r="F36" s="24">
        <v>7.8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2:18" x14ac:dyDescent="0.3">
      <c r="B37" s="14"/>
      <c r="C37" s="22" t="s">
        <v>47</v>
      </c>
      <c r="D37" s="23">
        <v>42.4</v>
      </c>
      <c r="E37" s="23">
        <v>23.03</v>
      </c>
      <c r="F37" s="24">
        <v>6.67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2:18" x14ac:dyDescent="0.3">
      <c r="B38" s="14"/>
      <c r="C38" s="22" t="s">
        <v>48</v>
      </c>
      <c r="D38" s="23">
        <v>28.64</v>
      </c>
      <c r="E38" s="23">
        <v>25.95</v>
      </c>
      <c r="F38" s="24">
        <v>7.12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2:18" x14ac:dyDescent="0.3">
      <c r="B39" s="14"/>
      <c r="C39" s="22" t="s">
        <v>49</v>
      </c>
      <c r="D39" s="23">
        <v>21.16</v>
      </c>
      <c r="E39" s="23">
        <v>14.59</v>
      </c>
      <c r="F39" s="24">
        <v>5.95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2:18" x14ac:dyDescent="0.3">
      <c r="B40" s="14"/>
      <c r="C40" s="22" t="s">
        <v>50</v>
      </c>
      <c r="D40" s="23">
        <v>29.14</v>
      </c>
      <c r="E40" s="23">
        <v>25.02</v>
      </c>
      <c r="F40" s="24">
        <v>7.23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2:18" x14ac:dyDescent="0.3">
      <c r="B41" s="14"/>
      <c r="C41" s="22" t="s">
        <v>51</v>
      </c>
      <c r="D41" s="23">
        <v>19.96</v>
      </c>
      <c r="E41" s="23">
        <v>12.12</v>
      </c>
      <c r="F41" s="24">
        <v>6.99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3">
      <c r="B42" s="14"/>
      <c r="C42" s="22" t="s">
        <v>52</v>
      </c>
      <c r="D42" s="23">
        <v>26.38</v>
      </c>
      <c r="E42" s="23">
        <v>21.89</v>
      </c>
      <c r="F42" s="24">
        <v>7.38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18" x14ac:dyDescent="0.3">
      <c r="B43" s="14"/>
      <c r="C43" s="22" t="s">
        <v>53</v>
      </c>
      <c r="D43" s="23">
        <v>23.44</v>
      </c>
      <c r="E43" s="23">
        <v>19.45</v>
      </c>
      <c r="F43" s="24">
        <v>7.46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3">
      <c r="B44" s="14"/>
      <c r="C44" s="22" t="s">
        <v>54</v>
      </c>
      <c r="D44" s="23">
        <v>23.78</v>
      </c>
      <c r="E44" s="23">
        <v>12.11</v>
      </c>
      <c r="F44" s="24">
        <v>6.83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3">
      <c r="B45" s="14"/>
      <c r="C45" s="22" t="s">
        <v>55</v>
      </c>
      <c r="D45" s="23">
        <v>29.18</v>
      </c>
      <c r="E45" s="23">
        <v>23.68</v>
      </c>
      <c r="F45" s="24">
        <v>6.35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18" x14ac:dyDescent="0.3">
      <c r="B46" s="14"/>
      <c r="C46" s="22" t="s">
        <v>56</v>
      </c>
      <c r="D46" s="23">
        <v>18.059999999999999</v>
      </c>
      <c r="E46" s="23">
        <v>17.45</v>
      </c>
      <c r="F46" s="24">
        <v>5.82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18" x14ac:dyDescent="0.3">
      <c r="B47" s="14"/>
      <c r="C47" s="22" t="s">
        <v>57</v>
      </c>
      <c r="D47" s="23">
        <v>20.94</v>
      </c>
      <c r="E47" s="23">
        <v>14.11</v>
      </c>
      <c r="F47" s="24">
        <v>8.15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18" x14ac:dyDescent="0.3">
      <c r="B48" s="14"/>
      <c r="C48" s="22" t="s">
        <v>58</v>
      </c>
      <c r="D48" s="23">
        <v>20.079999999999998</v>
      </c>
      <c r="E48" s="23">
        <v>17.600000000000001</v>
      </c>
      <c r="F48" s="24">
        <v>6.59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3">
      <c r="B49" s="14"/>
      <c r="C49" s="22" t="s">
        <v>59</v>
      </c>
      <c r="D49" s="23">
        <v>22.57</v>
      </c>
      <c r="E49" s="23">
        <v>20.74</v>
      </c>
      <c r="F49" s="24">
        <v>7.02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2:18" x14ac:dyDescent="0.3">
      <c r="B50" s="14"/>
      <c r="C50" s="22" t="s">
        <v>60</v>
      </c>
      <c r="D50" s="23">
        <v>14</v>
      </c>
      <c r="E50" s="23">
        <v>12.01</v>
      </c>
      <c r="F50" s="24">
        <v>6.71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2:18" x14ac:dyDescent="0.3">
      <c r="B51" s="14"/>
      <c r="C51" s="22" t="s">
        <v>61</v>
      </c>
      <c r="D51" s="23">
        <v>25.89</v>
      </c>
      <c r="E51" s="23">
        <v>21.22</v>
      </c>
      <c r="F51" s="24">
        <v>6.56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2:18" x14ac:dyDescent="0.3">
      <c r="B52" s="14"/>
      <c r="C52" s="22" t="s">
        <v>62</v>
      </c>
      <c r="D52" s="23">
        <v>21.17</v>
      </c>
      <c r="E52" s="23">
        <v>20.34</v>
      </c>
      <c r="F52" s="24">
        <v>7.48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2:18" x14ac:dyDescent="0.3">
      <c r="B53" s="14"/>
      <c r="C53" s="22" t="s">
        <v>63</v>
      </c>
      <c r="D53" s="23">
        <v>21.25</v>
      </c>
      <c r="E53" s="23">
        <v>20.55</v>
      </c>
      <c r="F53" s="24">
        <v>6.73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2:18" x14ac:dyDescent="0.3">
      <c r="B54" s="14"/>
      <c r="C54" s="22" t="s">
        <v>64</v>
      </c>
      <c r="D54" s="23">
        <v>22.86</v>
      </c>
      <c r="E54" s="23">
        <v>15.53</v>
      </c>
      <c r="F54" s="24">
        <v>7.38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2:18" x14ac:dyDescent="0.3">
      <c r="B55" s="14"/>
      <c r="C55" s="22" t="s">
        <v>65</v>
      </c>
      <c r="D55" s="23">
        <v>28.04</v>
      </c>
      <c r="E55" s="23">
        <v>15.92</v>
      </c>
      <c r="F55" s="24">
        <v>5.78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2:18" ht="15" thickBot="1" x14ac:dyDescent="0.35">
      <c r="B56" s="14"/>
      <c r="C56" s="25" t="s">
        <v>66</v>
      </c>
      <c r="D56" s="26">
        <v>30.34</v>
      </c>
      <c r="E56" s="26">
        <v>25.88</v>
      </c>
      <c r="F56" s="27">
        <v>4.9000000000000004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2:18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D5D1-370D-4ABC-9CC7-A67FA5C1B4C7}">
  <dimension ref="A1:F56"/>
  <sheetViews>
    <sheetView workbookViewId="0">
      <selection activeCell="P3" sqref="P3"/>
    </sheetView>
  </sheetViews>
  <sheetFormatPr defaultRowHeight="13.2" x14ac:dyDescent="0.25"/>
  <cols>
    <col min="1" max="3" width="8.88671875" style="14"/>
    <col min="4" max="6" width="11.109375" style="14" customWidth="1"/>
    <col min="7" max="199" width="8.88671875" style="14"/>
    <col min="200" max="202" width="11.109375" style="14" customWidth="1"/>
    <col min="203" max="455" width="8.88671875" style="14"/>
    <col min="456" max="458" width="11.109375" style="14" customWidth="1"/>
    <col min="459" max="711" width="8.88671875" style="14"/>
    <col min="712" max="714" width="11.109375" style="14" customWidth="1"/>
    <col min="715" max="967" width="8.88671875" style="14"/>
    <col min="968" max="970" width="11.109375" style="14" customWidth="1"/>
    <col min="971" max="1223" width="8.88671875" style="14"/>
    <col min="1224" max="1226" width="11.109375" style="14" customWidth="1"/>
    <col min="1227" max="1479" width="8.88671875" style="14"/>
    <col min="1480" max="1482" width="11.109375" style="14" customWidth="1"/>
    <col min="1483" max="1735" width="8.88671875" style="14"/>
    <col min="1736" max="1738" width="11.109375" style="14" customWidth="1"/>
    <col min="1739" max="1991" width="8.88671875" style="14"/>
    <col min="1992" max="1994" width="11.109375" style="14" customWidth="1"/>
    <col min="1995" max="2247" width="8.88671875" style="14"/>
    <col min="2248" max="2250" width="11.109375" style="14" customWidth="1"/>
    <col min="2251" max="2503" width="8.88671875" style="14"/>
    <col min="2504" max="2506" width="11.109375" style="14" customWidth="1"/>
    <col min="2507" max="2759" width="8.88671875" style="14"/>
    <col min="2760" max="2762" width="11.109375" style="14" customWidth="1"/>
    <col min="2763" max="3015" width="8.88671875" style="14"/>
    <col min="3016" max="3018" width="11.109375" style="14" customWidth="1"/>
    <col min="3019" max="3271" width="8.88671875" style="14"/>
    <col min="3272" max="3274" width="11.109375" style="14" customWidth="1"/>
    <col min="3275" max="3527" width="8.88671875" style="14"/>
    <col min="3528" max="3530" width="11.109375" style="14" customWidth="1"/>
    <col min="3531" max="3783" width="8.88671875" style="14"/>
    <col min="3784" max="3786" width="11.109375" style="14" customWidth="1"/>
    <col min="3787" max="4039" width="8.88671875" style="14"/>
    <col min="4040" max="4042" width="11.109375" style="14" customWidth="1"/>
    <col min="4043" max="4295" width="8.88671875" style="14"/>
    <col min="4296" max="4298" width="11.109375" style="14" customWidth="1"/>
    <col min="4299" max="4551" width="8.88671875" style="14"/>
    <col min="4552" max="4554" width="11.109375" style="14" customWidth="1"/>
    <col min="4555" max="4807" width="8.88671875" style="14"/>
    <col min="4808" max="4810" width="11.109375" style="14" customWidth="1"/>
    <col min="4811" max="5063" width="8.88671875" style="14"/>
    <col min="5064" max="5066" width="11.109375" style="14" customWidth="1"/>
    <col min="5067" max="5319" width="8.88671875" style="14"/>
    <col min="5320" max="5322" width="11.109375" style="14" customWidth="1"/>
    <col min="5323" max="5575" width="8.88671875" style="14"/>
    <col min="5576" max="5578" width="11.109375" style="14" customWidth="1"/>
    <col min="5579" max="5831" width="8.88671875" style="14"/>
    <col min="5832" max="5834" width="11.109375" style="14" customWidth="1"/>
    <col min="5835" max="6087" width="8.88671875" style="14"/>
    <col min="6088" max="6090" width="11.109375" style="14" customWidth="1"/>
    <col min="6091" max="6343" width="8.88671875" style="14"/>
    <col min="6344" max="6346" width="11.109375" style="14" customWidth="1"/>
    <col min="6347" max="6599" width="8.88671875" style="14"/>
    <col min="6600" max="6602" width="11.109375" style="14" customWidth="1"/>
    <col min="6603" max="6855" width="8.88671875" style="14"/>
    <col min="6856" max="6858" width="11.109375" style="14" customWidth="1"/>
    <col min="6859" max="7111" width="8.88671875" style="14"/>
    <col min="7112" max="7114" width="11.109375" style="14" customWidth="1"/>
    <col min="7115" max="7367" width="8.88671875" style="14"/>
    <col min="7368" max="7370" width="11.109375" style="14" customWidth="1"/>
    <col min="7371" max="7623" width="8.88671875" style="14"/>
    <col min="7624" max="7626" width="11.109375" style="14" customWidth="1"/>
    <col min="7627" max="7879" width="8.88671875" style="14"/>
    <col min="7880" max="7882" width="11.109375" style="14" customWidth="1"/>
    <col min="7883" max="8135" width="8.88671875" style="14"/>
    <col min="8136" max="8138" width="11.109375" style="14" customWidth="1"/>
    <col min="8139" max="8391" width="8.88671875" style="14"/>
    <col min="8392" max="8394" width="11.109375" style="14" customWidth="1"/>
    <col min="8395" max="8647" width="8.88671875" style="14"/>
    <col min="8648" max="8650" width="11.109375" style="14" customWidth="1"/>
    <col min="8651" max="8903" width="8.88671875" style="14"/>
    <col min="8904" max="8906" width="11.109375" style="14" customWidth="1"/>
    <col min="8907" max="9159" width="8.88671875" style="14"/>
    <col min="9160" max="9162" width="11.109375" style="14" customWidth="1"/>
    <col min="9163" max="9415" width="8.88671875" style="14"/>
    <col min="9416" max="9418" width="11.109375" style="14" customWidth="1"/>
    <col min="9419" max="9671" width="8.88671875" style="14"/>
    <col min="9672" max="9674" width="11.109375" style="14" customWidth="1"/>
    <col min="9675" max="9927" width="8.88671875" style="14"/>
    <col min="9928" max="9930" width="11.109375" style="14" customWidth="1"/>
    <col min="9931" max="10183" width="8.88671875" style="14"/>
    <col min="10184" max="10186" width="11.109375" style="14" customWidth="1"/>
    <col min="10187" max="10439" width="8.88671875" style="14"/>
    <col min="10440" max="10442" width="11.109375" style="14" customWidth="1"/>
    <col min="10443" max="10695" width="8.88671875" style="14"/>
    <col min="10696" max="10698" width="11.109375" style="14" customWidth="1"/>
    <col min="10699" max="10951" width="8.88671875" style="14"/>
    <col min="10952" max="10954" width="11.109375" style="14" customWidth="1"/>
    <col min="10955" max="11207" width="8.88671875" style="14"/>
    <col min="11208" max="11210" width="11.109375" style="14" customWidth="1"/>
    <col min="11211" max="11463" width="8.88671875" style="14"/>
    <col min="11464" max="11466" width="11.109375" style="14" customWidth="1"/>
    <col min="11467" max="11719" width="8.88671875" style="14"/>
    <col min="11720" max="11722" width="11.109375" style="14" customWidth="1"/>
    <col min="11723" max="11975" width="8.88671875" style="14"/>
    <col min="11976" max="11978" width="11.109375" style="14" customWidth="1"/>
    <col min="11979" max="12231" width="8.88671875" style="14"/>
    <col min="12232" max="12234" width="11.109375" style="14" customWidth="1"/>
    <col min="12235" max="12487" width="8.88671875" style="14"/>
    <col min="12488" max="12490" width="11.109375" style="14" customWidth="1"/>
    <col min="12491" max="12743" width="8.88671875" style="14"/>
    <col min="12744" max="12746" width="11.109375" style="14" customWidth="1"/>
    <col min="12747" max="12999" width="8.88671875" style="14"/>
    <col min="13000" max="13002" width="11.109375" style="14" customWidth="1"/>
    <col min="13003" max="13255" width="8.88671875" style="14"/>
    <col min="13256" max="13258" width="11.109375" style="14" customWidth="1"/>
    <col min="13259" max="13511" width="8.88671875" style="14"/>
    <col min="13512" max="13514" width="11.109375" style="14" customWidth="1"/>
    <col min="13515" max="13767" width="8.88671875" style="14"/>
    <col min="13768" max="13770" width="11.109375" style="14" customWidth="1"/>
    <col min="13771" max="14023" width="8.88671875" style="14"/>
    <col min="14024" max="14026" width="11.109375" style="14" customWidth="1"/>
    <col min="14027" max="14279" width="8.88671875" style="14"/>
    <col min="14280" max="14282" width="11.109375" style="14" customWidth="1"/>
    <col min="14283" max="14535" width="8.88671875" style="14"/>
    <col min="14536" max="14538" width="11.109375" style="14" customWidth="1"/>
    <col min="14539" max="14791" width="8.88671875" style="14"/>
    <col min="14792" max="14794" width="11.109375" style="14" customWidth="1"/>
    <col min="14795" max="15047" width="8.88671875" style="14"/>
    <col min="15048" max="15050" width="11.109375" style="14" customWidth="1"/>
    <col min="15051" max="15303" width="8.88671875" style="14"/>
    <col min="15304" max="15306" width="11.109375" style="14" customWidth="1"/>
    <col min="15307" max="15559" width="8.88671875" style="14"/>
    <col min="15560" max="15562" width="11.109375" style="14" customWidth="1"/>
    <col min="15563" max="15815" width="8.88671875" style="14"/>
    <col min="15816" max="15818" width="11.109375" style="14" customWidth="1"/>
    <col min="15819" max="16071" width="8.88671875" style="14"/>
    <col min="16072" max="16074" width="11.109375" style="14" customWidth="1"/>
    <col min="16075" max="16384" width="8.88671875" style="14"/>
  </cols>
  <sheetData>
    <row r="1" spans="1:6" x14ac:dyDescent="0.25">
      <c r="A1" s="13" t="s">
        <v>14</v>
      </c>
    </row>
    <row r="2" spans="1:6" x14ac:dyDescent="0.25">
      <c r="B2" s="15" t="s">
        <v>16</v>
      </c>
    </row>
    <row r="3" spans="1:6" x14ac:dyDescent="0.25">
      <c r="B3" s="15" t="s">
        <v>17</v>
      </c>
    </row>
    <row r="4" spans="1:6" x14ac:dyDescent="0.25">
      <c r="B4" s="15"/>
    </row>
    <row r="5" spans="1:6" x14ac:dyDescent="0.25">
      <c r="B5" s="15" t="s">
        <v>18</v>
      </c>
    </row>
    <row r="6" spans="1:6" x14ac:dyDescent="0.25">
      <c r="C6" s="14" t="str">
        <f>"- Staat: staat in de VS"</f>
        <v>- Staat: staat in de VS</v>
      </c>
    </row>
    <row r="7" spans="1:6" x14ac:dyDescent="0.25">
      <c r="C7" s="14" t="str">
        <f>"- Sigaretten: aantal verkochte sigaretten per hoofd van de bevolking in 1960"</f>
        <v>- Sigaretten: aantal verkochte sigaretten per hoofd van de bevolking in 1960</v>
      </c>
    </row>
    <row r="8" spans="1:6" x14ac:dyDescent="0.25">
      <c r="C8" s="14" t="str">
        <f>"- Long: aantal sterftegevallen aan longkanker per 100.000 inwoners in 1960"</f>
        <v>- Long: aantal sterftegevallen aan longkanker per 100.000 inwoners in 1960</v>
      </c>
    </row>
    <row r="9" spans="1:6" x14ac:dyDescent="0.25">
      <c r="C9" s="14" t="str">
        <f>"- Leukemie: aantal sterftegevallen aan leukemie per 100.000 inwoners in 1960"</f>
        <v>- Leukemie: aantal sterftegevallen aan leukemie per 100.000 inwoners in 1960</v>
      </c>
    </row>
    <row r="10" spans="1:6" x14ac:dyDescent="0.25">
      <c r="B10" s="14" t="s">
        <v>19</v>
      </c>
    </row>
    <row r="11" spans="1:6" ht="13.8" thickBot="1" x14ac:dyDescent="0.3"/>
    <row r="12" spans="1:6" ht="13.8" thickBot="1" x14ac:dyDescent="0.3">
      <c r="C12" s="16" t="s">
        <v>20</v>
      </c>
      <c r="D12" s="17" t="s">
        <v>21</v>
      </c>
      <c r="E12" s="17" t="s">
        <v>22</v>
      </c>
      <c r="F12" s="18" t="s">
        <v>23</v>
      </c>
    </row>
    <row r="13" spans="1:6" x14ac:dyDescent="0.25">
      <c r="C13" s="19" t="s">
        <v>24</v>
      </c>
      <c r="D13" s="20">
        <v>18.2</v>
      </c>
      <c r="E13" s="20">
        <v>17.05</v>
      </c>
      <c r="F13" s="21">
        <v>6.15</v>
      </c>
    </row>
    <row r="14" spans="1:6" x14ac:dyDescent="0.25">
      <c r="C14" s="22" t="s">
        <v>25</v>
      </c>
      <c r="D14" s="23">
        <v>25.82</v>
      </c>
      <c r="E14" s="23">
        <v>19.8</v>
      </c>
      <c r="F14" s="24">
        <v>6.61</v>
      </c>
    </row>
    <row r="15" spans="1:6" x14ac:dyDescent="0.25">
      <c r="C15" s="22" t="s">
        <v>26</v>
      </c>
      <c r="D15" s="23">
        <v>18.239999999999998</v>
      </c>
      <c r="E15" s="23">
        <v>15.98</v>
      </c>
      <c r="F15" s="24">
        <v>6.94</v>
      </c>
    </row>
    <row r="16" spans="1:6" x14ac:dyDescent="0.25">
      <c r="C16" s="22" t="s">
        <v>27</v>
      </c>
      <c r="D16" s="23">
        <v>28.6</v>
      </c>
      <c r="E16" s="23">
        <v>22.07</v>
      </c>
      <c r="F16" s="24">
        <v>7.06</v>
      </c>
    </row>
    <row r="17" spans="3:6" x14ac:dyDescent="0.25">
      <c r="C17" s="22" t="s">
        <v>28</v>
      </c>
      <c r="D17" s="23">
        <v>31.1</v>
      </c>
      <c r="E17" s="23">
        <v>22.83</v>
      </c>
      <c r="F17" s="24">
        <v>7.2</v>
      </c>
    </row>
    <row r="18" spans="3:6" x14ac:dyDescent="0.25">
      <c r="C18" s="22" t="s">
        <v>29</v>
      </c>
      <c r="D18" s="23">
        <v>33.6</v>
      </c>
      <c r="E18" s="23">
        <v>24.55</v>
      </c>
      <c r="F18" s="24">
        <v>6.45</v>
      </c>
    </row>
    <row r="19" spans="3:6" x14ac:dyDescent="0.25">
      <c r="C19" s="22" t="s">
        <v>30</v>
      </c>
      <c r="D19" s="23">
        <v>40.46</v>
      </c>
      <c r="E19" s="23">
        <v>27.27</v>
      </c>
      <c r="F19" s="24">
        <v>7.08</v>
      </c>
    </row>
    <row r="20" spans="3:6" x14ac:dyDescent="0.25">
      <c r="C20" s="22" t="s">
        <v>31</v>
      </c>
      <c r="D20" s="23">
        <v>28.27</v>
      </c>
      <c r="E20" s="23">
        <v>23.57</v>
      </c>
      <c r="F20" s="24">
        <v>6.07</v>
      </c>
    </row>
    <row r="21" spans="3:6" x14ac:dyDescent="0.25">
      <c r="C21" s="22" t="s">
        <v>32</v>
      </c>
      <c r="D21" s="23">
        <v>20.100000000000001</v>
      </c>
      <c r="E21" s="23">
        <v>13.58</v>
      </c>
      <c r="F21" s="24">
        <v>6.62</v>
      </c>
    </row>
    <row r="22" spans="3:6" x14ac:dyDescent="0.25">
      <c r="C22" s="22" t="s">
        <v>33</v>
      </c>
      <c r="D22" s="23">
        <v>27.91</v>
      </c>
      <c r="E22" s="23">
        <v>22.8</v>
      </c>
      <c r="F22" s="24">
        <v>7.27</v>
      </c>
    </row>
    <row r="23" spans="3:6" x14ac:dyDescent="0.25">
      <c r="C23" s="22" t="s">
        <v>34</v>
      </c>
      <c r="D23" s="23">
        <v>26.18</v>
      </c>
      <c r="E23" s="23">
        <v>20.3</v>
      </c>
      <c r="F23" s="24">
        <v>7</v>
      </c>
    </row>
    <row r="24" spans="3:6" x14ac:dyDescent="0.25">
      <c r="C24" s="22" t="s">
        <v>35</v>
      </c>
      <c r="D24" s="23">
        <v>22.12</v>
      </c>
      <c r="E24" s="23">
        <v>16.59</v>
      </c>
      <c r="F24" s="24">
        <v>7.69</v>
      </c>
    </row>
    <row r="25" spans="3:6" x14ac:dyDescent="0.25">
      <c r="C25" s="22" t="s">
        <v>36</v>
      </c>
      <c r="D25" s="23">
        <v>21.84</v>
      </c>
      <c r="E25" s="23">
        <v>16.84</v>
      </c>
      <c r="F25" s="24">
        <v>7.42</v>
      </c>
    </row>
    <row r="26" spans="3:6" x14ac:dyDescent="0.25">
      <c r="C26" s="22" t="s">
        <v>37</v>
      </c>
      <c r="D26" s="23">
        <v>23.44</v>
      </c>
      <c r="E26" s="23">
        <v>17.71</v>
      </c>
      <c r="F26" s="24">
        <v>6.41</v>
      </c>
    </row>
    <row r="27" spans="3:6" x14ac:dyDescent="0.25">
      <c r="C27" s="22" t="s">
        <v>38</v>
      </c>
      <c r="D27" s="23">
        <v>21.58</v>
      </c>
      <c r="E27" s="23">
        <v>25.45</v>
      </c>
      <c r="F27" s="24">
        <v>6.71</v>
      </c>
    </row>
    <row r="28" spans="3:6" x14ac:dyDescent="0.25">
      <c r="C28" s="22" t="s">
        <v>39</v>
      </c>
      <c r="D28" s="23">
        <v>28.92</v>
      </c>
      <c r="E28" s="23">
        <v>20.94</v>
      </c>
      <c r="F28" s="24">
        <v>6.24</v>
      </c>
    </row>
    <row r="29" spans="3:6" x14ac:dyDescent="0.25">
      <c r="C29" s="22" t="s">
        <v>40</v>
      </c>
      <c r="D29" s="23">
        <v>25.91</v>
      </c>
      <c r="E29" s="23">
        <v>26.48</v>
      </c>
      <c r="F29" s="24">
        <v>6.81</v>
      </c>
    </row>
    <row r="30" spans="3:6" x14ac:dyDescent="0.25">
      <c r="C30" s="22" t="s">
        <v>41</v>
      </c>
      <c r="D30" s="23">
        <v>26.92</v>
      </c>
      <c r="E30" s="23">
        <v>22.04</v>
      </c>
      <c r="F30" s="24">
        <v>6.89</v>
      </c>
    </row>
    <row r="31" spans="3:6" x14ac:dyDescent="0.25">
      <c r="C31" s="22" t="s">
        <v>42</v>
      </c>
      <c r="D31" s="23">
        <v>24.96</v>
      </c>
      <c r="E31" s="23">
        <v>22.72</v>
      </c>
      <c r="F31" s="24">
        <v>6.91</v>
      </c>
    </row>
    <row r="32" spans="3:6" x14ac:dyDescent="0.25">
      <c r="C32" s="22" t="s">
        <v>43</v>
      </c>
      <c r="D32" s="23">
        <v>22.06</v>
      </c>
      <c r="E32" s="23">
        <v>14.2</v>
      </c>
      <c r="F32" s="24">
        <v>8.2799999999999994</v>
      </c>
    </row>
    <row r="33" spans="3:6" x14ac:dyDescent="0.25">
      <c r="C33" s="22" t="s">
        <v>15</v>
      </c>
      <c r="D33" s="23">
        <v>16.079999999999998</v>
      </c>
      <c r="E33" s="23">
        <v>15.6</v>
      </c>
      <c r="F33" s="24">
        <v>6.08</v>
      </c>
    </row>
    <row r="34" spans="3:6" x14ac:dyDescent="0.25">
      <c r="C34" s="22" t="s">
        <v>44</v>
      </c>
      <c r="D34" s="23">
        <v>27.56</v>
      </c>
      <c r="E34" s="23">
        <v>20.98</v>
      </c>
      <c r="F34" s="24">
        <v>6.82</v>
      </c>
    </row>
    <row r="35" spans="3:6" x14ac:dyDescent="0.25">
      <c r="C35" s="22" t="s">
        <v>45</v>
      </c>
      <c r="D35" s="23">
        <v>23.75</v>
      </c>
      <c r="E35" s="23">
        <v>19.5</v>
      </c>
      <c r="F35" s="24">
        <v>6.9</v>
      </c>
    </row>
    <row r="36" spans="3:6" x14ac:dyDescent="0.25">
      <c r="C36" s="22" t="s">
        <v>46</v>
      </c>
      <c r="D36" s="23">
        <v>23.32</v>
      </c>
      <c r="E36" s="23">
        <v>16.7</v>
      </c>
      <c r="F36" s="24">
        <v>7.8</v>
      </c>
    </row>
    <row r="37" spans="3:6" x14ac:dyDescent="0.25">
      <c r="C37" s="22" t="s">
        <v>47</v>
      </c>
      <c r="D37" s="23">
        <v>42.4</v>
      </c>
      <c r="E37" s="23">
        <v>23.03</v>
      </c>
      <c r="F37" s="24">
        <v>6.67</v>
      </c>
    </row>
    <row r="38" spans="3:6" x14ac:dyDescent="0.25">
      <c r="C38" s="22" t="s">
        <v>48</v>
      </c>
      <c r="D38" s="23">
        <v>28.64</v>
      </c>
      <c r="E38" s="23">
        <v>25.95</v>
      </c>
      <c r="F38" s="24">
        <v>7.12</v>
      </c>
    </row>
    <row r="39" spans="3:6" x14ac:dyDescent="0.25">
      <c r="C39" s="22" t="s">
        <v>49</v>
      </c>
      <c r="D39" s="23">
        <v>21.16</v>
      </c>
      <c r="E39" s="23">
        <v>14.59</v>
      </c>
      <c r="F39" s="24">
        <v>5.95</v>
      </c>
    </row>
    <row r="40" spans="3:6" x14ac:dyDescent="0.25">
      <c r="C40" s="22" t="s">
        <v>50</v>
      </c>
      <c r="D40" s="23">
        <v>29.14</v>
      </c>
      <c r="E40" s="23">
        <v>25.02</v>
      </c>
      <c r="F40" s="24">
        <v>7.23</v>
      </c>
    </row>
    <row r="41" spans="3:6" x14ac:dyDescent="0.25">
      <c r="C41" s="22" t="s">
        <v>51</v>
      </c>
      <c r="D41" s="23">
        <v>19.96</v>
      </c>
      <c r="E41" s="23">
        <v>12.12</v>
      </c>
      <c r="F41" s="24">
        <v>6.99</v>
      </c>
    </row>
    <row r="42" spans="3:6" x14ac:dyDescent="0.25">
      <c r="C42" s="22" t="s">
        <v>52</v>
      </c>
      <c r="D42" s="23">
        <v>26.38</v>
      </c>
      <c r="E42" s="23">
        <v>21.89</v>
      </c>
      <c r="F42" s="24">
        <v>7.38</v>
      </c>
    </row>
    <row r="43" spans="3:6" x14ac:dyDescent="0.25">
      <c r="C43" s="22" t="s">
        <v>53</v>
      </c>
      <c r="D43" s="23">
        <v>23.44</v>
      </c>
      <c r="E43" s="23">
        <v>19.45</v>
      </c>
      <c r="F43" s="24">
        <v>7.46</v>
      </c>
    </row>
    <row r="44" spans="3:6" x14ac:dyDescent="0.25">
      <c r="C44" s="22" t="s">
        <v>54</v>
      </c>
      <c r="D44" s="23">
        <v>23.78</v>
      </c>
      <c r="E44" s="23">
        <v>12.11</v>
      </c>
      <c r="F44" s="24">
        <v>6.83</v>
      </c>
    </row>
    <row r="45" spans="3:6" x14ac:dyDescent="0.25">
      <c r="C45" s="22" t="s">
        <v>55</v>
      </c>
      <c r="D45" s="23">
        <v>29.18</v>
      </c>
      <c r="E45" s="23">
        <v>23.68</v>
      </c>
      <c r="F45" s="24">
        <v>6.35</v>
      </c>
    </row>
    <row r="46" spans="3:6" x14ac:dyDescent="0.25">
      <c r="C46" s="22" t="s">
        <v>56</v>
      </c>
      <c r="D46" s="23">
        <v>18.059999999999999</v>
      </c>
      <c r="E46" s="23">
        <v>17.45</v>
      </c>
      <c r="F46" s="24">
        <v>5.82</v>
      </c>
    </row>
    <row r="47" spans="3:6" x14ac:dyDescent="0.25">
      <c r="C47" s="22" t="s">
        <v>57</v>
      </c>
      <c r="D47" s="23">
        <v>20.94</v>
      </c>
      <c r="E47" s="23">
        <v>14.11</v>
      </c>
      <c r="F47" s="24">
        <v>8.15</v>
      </c>
    </row>
    <row r="48" spans="3:6" x14ac:dyDescent="0.25">
      <c r="C48" s="22" t="s">
        <v>58</v>
      </c>
      <c r="D48" s="23">
        <v>20.079999999999998</v>
      </c>
      <c r="E48" s="23">
        <v>17.600000000000001</v>
      </c>
      <c r="F48" s="24">
        <v>6.59</v>
      </c>
    </row>
    <row r="49" spans="3:6" x14ac:dyDescent="0.25">
      <c r="C49" s="22" t="s">
        <v>59</v>
      </c>
      <c r="D49" s="23">
        <v>22.57</v>
      </c>
      <c r="E49" s="23">
        <v>20.74</v>
      </c>
      <c r="F49" s="24">
        <v>7.02</v>
      </c>
    </row>
    <row r="50" spans="3:6" x14ac:dyDescent="0.25">
      <c r="C50" s="22" t="s">
        <v>60</v>
      </c>
      <c r="D50" s="23">
        <v>14</v>
      </c>
      <c r="E50" s="23">
        <v>12.01</v>
      </c>
      <c r="F50" s="24">
        <v>6.71</v>
      </c>
    </row>
    <row r="51" spans="3:6" x14ac:dyDescent="0.25">
      <c r="C51" s="22" t="s">
        <v>61</v>
      </c>
      <c r="D51" s="23">
        <v>25.89</v>
      </c>
      <c r="E51" s="23">
        <v>21.22</v>
      </c>
      <c r="F51" s="24">
        <v>6.56</v>
      </c>
    </row>
    <row r="52" spans="3:6" x14ac:dyDescent="0.25">
      <c r="C52" s="22" t="s">
        <v>62</v>
      </c>
      <c r="D52" s="23">
        <v>21.17</v>
      </c>
      <c r="E52" s="23">
        <v>20.34</v>
      </c>
      <c r="F52" s="24">
        <v>7.48</v>
      </c>
    </row>
    <row r="53" spans="3:6" x14ac:dyDescent="0.25">
      <c r="C53" s="22" t="s">
        <v>63</v>
      </c>
      <c r="D53" s="23">
        <v>21.25</v>
      </c>
      <c r="E53" s="23">
        <v>20.55</v>
      </c>
      <c r="F53" s="24">
        <v>6.73</v>
      </c>
    </row>
    <row r="54" spans="3:6" x14ac:dyDescent="0.25">
      <c r="C54" s="22" t="s">
        <v>64</v>
      </c>
      <c r="D54" s="23">
        <v>22.86</v>
      </c>
      <c r="E54" s="23">
        <v>15.53</v>
      </c>
      <c r="F54" s="24">
        <v>7.38</v>
      </c>
    </row>
    <row r="55" spans="3:6" x14ac:dyDescent="0.25">
      <c r="C55" s="22" t="s">
        <v>65</v>
      </c>
      <c r="D55" s="23">
        <v>28.04</v>
      </c>
      <c r="E55" s="23">
        <v>15.92</v>
      </c>
      <c r="F55" s="24">
        <v>5.78</v>
      </c>
    </row>
    <row r="56" spans="3:6" ht="13.8" thickBot="1" x14ac:dyDescent="0.3">
      <c r="C56" s="25" t="s">
        <v>66</v>
      </c>
      <c r="D56" s="26">
        <v>30.34</v>
      </c>
      <c r="E56" s="26">
        <v>25.88</v>
      </c>
      <c r="F56" s="27">
        <v>4.9000000000000004</v>
      </c>
    </row>
  </sheetData>
  <hyperlinks>
    <hyperlink ref="A1" location="Contents!A1" display="&lt;&lt;&lt;" xr:uid="{A93ABE55-06DE-4549-99C5-47F29303DB4C}"/>
  </hyperlink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dlc_BarcodeImage xmlns="2121a1b9-8448-408e-af7e-795c3be766db">iVBORw0KGgoAAAANSUhEUgAAAYIAAABtCAYAAACsn2ZqAAAAAXNSR0IArs4c6QAAAARnQU1BAACxjwv8YQUAAAAJcEhZcwAADsMAAA7DAcdvqGQAABsSSURBVHhe7Ztt0uVkkiVreSyI5bCX3krthAEyHTwPEaGQ7lNpNvbKzU53e3mgEn+u+Jj5z+8vLy8vL1+a90Pw8vLy8sV5PwQvLy8vX5z3Q/Dy8vLyxXk/BC8vLy9fnPdD8PLy8vLFOf4h+M9//vPXKrLhHmwa+OZOM9m27sHUTLatezA1k+2pexXT3aduulsPNg3SDc2DTYPOvYpsvu8adO5VZOvcg02r8H3ebd2DdHN1i3uQbrpbDzbtNMefOL1oNtyDTQPf3Gkm29Y9mJrJtnUPpmayPXWvYrr71E1368GmQbqhebBp0LlXkc33XYPOvYpsnXuwaRW+z7ute5Burm5xD9JNd+vBpp3m+BOnF82Ge7Bp4Js7zWTbugdTM9m27sHUTLan7lVMd5+66W492DRINzQPNg069yqy+b5r0LlXka1zDzatwvd5t3UP0s3VLe5BuuluPdi00xx/4vSi2XAPNg18c6eZbFv3YGom29Y9mJrJ9tS9iunuUzfdrQebBumG5sGmQedeRTbfdw069yqyde7BplX4Pu+27kG6ubrFPUg33a0Hm3aa40+cXjQb7sGmgW/uNJNt6x5MzWTbugdTM9meulcx3X3qprv1YNMg3dA82DTo3KvI5vuuQedeRbbOPdi0Ct/n3dY9SDdXt7gH6aa79WDTTnP8idOLZsM92DTwzZ1msm3dg6mZbFv3YGom21P3Kqa7T910tx5sGqQbmgebBp17Fdl83zXo3KvI1rkHm1bh+7zbugfp5uoW9yDddLcebNppjj9xetFsuAebBr6500y2rXswNZNt6x5MzWR76l7FdPepm+7Wg02DdEPzYNOgc68im++7Bp17Fdk692DTKnyfd1v3IN1c3eIepJvu1oNNO83xJ04vmg33YNPAN3eaybZ1D6Zmsm3dg6mZbE/dq5juPnXT3XqwaZBuaB5sGnTuVWTzfdegc68iW+cebFqF7/Nu6x6km6tb3IN00916sGmnOf7E6UWz4R5sGvjmTjPZtu7B1Ey2rXswNZPtqXsV092nbrpbDzYN0g3Ng02Dzr2KbL7vGnTuVWTr3INNq/B93m3dg3RzdYt7kG66Ww827TTHnzi9aDbcg00D39xpJtvWPZiaybZ1D6Zmsj11r2K6+9RNd+vBpkG6oXmwadC5V5HN912Dzr2KbJ17sGkVvs+7rXuQbq5ucQ/STXfrwaad5vgTpxfNhnuwaeCbO81k27oHUzPZtu7B1Ey2p+5VTHefuuluPdg0SDc0DzYNOvcqsvm+a9C5V5Gtcw82rcL3ebd1D9LN1S3uQbrpbj3YtNMcf+L0otlwDzYNfHOnmWxb92BqJtvWPZiayfbUvYrp7lM33a0HmwbphubBpkHnXkU233cNOvcqsnXuwaZV+D7vtu5Burm6xT1IN92tB5t2muNPnF40G+7BpoFv7jSTbeseTM1k27oHUzPZnrpXMd196qa79WDTIN3QPNg06NyryOb7rkHnXkW2zj3YtArf593WPUg3V7e4B+mmu/Vg005z/InTi2bDPdg08M2dZrJt3YOpmWxb92BqJttT9yqmu0/ddLcebBqkG5oHmwadexXZfN816NyryNa5B5tW4fu827oH6ebqFvcg3XS3HmzaaY4/cXrRbLgHmwa+udNMtq17MDWTbeseTM1ke+pexXT3qZvu1oNNg3RD82DToHOvIpvvuwadexXZOvdg0yp8n3db9yDdXN3iHqSb7taDTTvN8SdOL5oN92DTwDd3msm2dQ+mZrJt3YOpmWxP3auY7j510916sGmQbmgebBp07lVk833XoHOvIlvnHmxahe/zbusepJurW9yDdNPderBppzn+xOlFs+EebBr45k4z2bbuwdRMtq17MDWT7al7FdPdp266Ww82DdINzYNNg869imy+7xp07lVk69yDTavwfd5t3YN0c3WLe5BuulsPNu00x584vWg23INNA9/caSbb1j2Ymsm2dQ+mZrI9da9iuvvUTXfrwaZBuqF5sGnQuVeRzfddg869imyde7BpFb7Pu617kG6ubnEP0k1368Gmneb4E6cXzYZ7sGngmzvNZNu6B1Mz2bbuwdRMtqfuVUx3n7rpbj3YNEg3NA82DTr3KrL5vmvQuVeRrXMPNq3C93m3dQ/SzdUt7kG66W492LTTHH/i9KLZcA82DXxzp5lsW/dgaibb1j2Ymsn21L2K6e5TN92tB5sG6YbmwaZB515FNt93DTr3KrJ17sGmVfg+77buQbq5usU9SDfdrQebdprjT5xeNBvuwaaBb+40k23rHkzNZNu6B1Mz2Z66VzHdfeqmu/Vg0yDd0DzYNOjcq8jm+65B515Fts492LQK3+fd1j1IN1e3uAfpprv1YNNOc/yJ04tmwz3YNPDNnWaybd2DqZlsW/dgaibbU/cqprtP3XS3HmwapBuaB5sGnXsV2XzfNejcq8jWuQebVuH7vNu6B+nm6hb3IN10tx5s2mmOP3F60Wy4B5sGvrnTTLatezA1k23rHkzNZHvqXsV096mb7taDTYN0Q/Ng06BzryKb77sGnXsV2Tr3YNMqfJ93W/cg3Vzd4h6km+7Wg007zfEnTi+aDfdg08A3d5rJtnUPpmaybd2DqZlsT92rmO4+ddPderBpkG5oHmwadO5VZPN916BzryJb5x5sWoXv827rHqSbq1vcg3TT3Xqwaac5/sTpRbPhHmwa+OZOM9m27sHUTLatezA1k+2pexXT3aduulsPNg3SDc2DTYPOvYpsvu8adO5VZOvcg02r8H3ebd2DdHN1i3uQbrpbDzbtNMefOL1oNtyDTQPf3Gkm29Y9mJrJtnUPpmayPXWvYrr71E1368GmQbqhebBp0LlXkc33XYPOvYpsnXuwaRW+z7ute5Burm5xD9JNd+vBpp3m+BOnF82Ge7Bp4Js7zWTbugdTM9m27sHUTLan7lVMd5+66W492DRINzQPNg069yqy+b5r0LlXka1zDzatwvd5t3UP0s3VLe5BuuluPdi00xx/4vSi2XAPNg18c6eZbFv3YGom29Y9mJrJ9tS9iunuUzfdrQebBumG5sGmQedeRTbfdw069yqyde7BplX4Pu+27kG6ubrFPUg33a0Hm3aa40+cXjQb7sGmgW/uNJNt6x5MzWTbugdTM9meulcx3X3qprv1YNMg3dA82DTo3KvI5vuuQedeRbbOPdi0Ct/n3dY9SDdXt7gH6aa79WDTTnP8idOLZsM92DTwzZ1msm3dg6mZbFv3YGom21P3Kqa7T910tx5sGqQbmgebBp17Fdl83zXo3KvI1rkHm1bh+7zbugfp5uoW9yDddLcebNppjj9xetFsuAebBr6500y2rXswNZNt6x5MzWR76l7FdPepm+7Wg02DdEPzYNOgc68im++7Bp17Fdk692DTKnyfd1v3IN1c3eIepJvu1oNNO83xJ04vmg33YNPAN3eaybZ1D6Zmsm3dg6mZbE/dq5juPnXT3XqwaZBuaB5sGnTuVWTzfdegc68iW+cebFqF7/Nu6x6km6tb3IN00916sGmnOf7E6UWz4R5sGvjmTjPZtu7B1Ey2rXswNZPtqXsV092nbrpbDzYN0g3Ng02Dzr2KbL7vGnTuVWTr3INNq/B93m3dg3RzdYt7kG66Ww827TTHnzi9aDbcg00D39xpJtvWPZiaybZ1D6Zmsj11r2K6+9RNd+vBpkG6oXmwadC5V5HN912Dzr2KbJ17sGkVvs+7rXuQbq5ucQ/STXfrwaad5vgTpxfNhnuwaeCbO81k27oHUzPZtu7B1Ey2p+5VTHefuuluPdg0SDc0DzYNOvcqsvm+a9C5V5Gtcw82rcL3ebd1D9LN1S3uQbrpbj3YtNMcf+L0otlwDzYNfHOnmWxb92BqJtvWPZiayfbUvYrp7lM33a0HmwbphubBpkHnXkU233cNOvcqsnXuwaZV+D7vtu5Burm6xT1IN92tB5t2muNPnF40G+7BpoFv7jSTbeseTM1k27oHUzPZnrpXMd196qa79WDTIN3QPNg06NyryOb7rkHnXkW2zj3YtArf593WPUg3V7e4B+mmu/Vg005z/InTi2bDPdg08M2dZrJt3YOpmWxb92BqJttT9yqmu0/ddLcebBqkG5oHmwadexXZfN816NyryNa5B5tW4fu827oH6ebqFvcg3XS3HmzaaY4/cXrRbLgHmwa+udNMtq17MDWTbeseTM1ke+pexXT3qZvu1oNNg3RD82DToHOvIpvvuwadexXZOvdg0yp8n3db9yDdXN3iHqSb7taDTTvN8SdOL5oN92DTwDd3msm2dQ+mZrJt3YOpmWxP3auY7j510916sGmQbmgebBp07lVk833XoHOvIlvnHmxahe/zbusepJurW9yDdNPderBppzn+xOlFs+EebBr45k4z2bbuwdRMtq17MDWT7al7FdPdp266Ww82DdINzYNNg869imy+7xp07lVk69yDTavwfd5t3YN0c3WLe5BuulsPNu00x584vWg23INNA9/caSbb1j2Ymsm2dQ+mZrI9da9iuvvUTXfrwaZBuqF5sGnQuVeRzfddg869imyde7BpFb7Pu617kG6ubnEP0k1368Gmneb4E6cXzYZ7sGngmzvNZNu6B1Mz2bbuwdRMtqfuVUx3n7rpbj3YNEg3NA82DTr3KrL5vmvQuVeRrXMPNq3C93m3dQ/SzdUt7kG66W492LTTHH/i9KLZcA82DXxzp5lsW/dgaibb1j2Ymsn21L2K6e5TN92tB5sG6YbmwaZB515FNt93DTr3KrJ17sGmVfg+77buQbq5usU9SDfdrQebdprjT5xeNBvuwaaBb+40k23rHkzNZNu6B1Mz2Z66VzHdfeqmu/Vg0yDd0DzYNOjcq8jm+65B515Fts492LQK3+fd1j1IN1e3uAfpprv1YNNOc/yJ04tmwz3YNPDNnWaybd2DqZlsW/dgaibbU/cqprtP3XS3HmwapBuaB5sGnXsV2XzfNejcq8jWuQebVuH7vNu6B+nm6hb3IN10tx5s2mmOP3F60Wy4B5sGvrnTTLatezA1k23rHkzNZHvqXsV096mb7taDTYN0Q/Ng06BzryKb77sGnXsV2Tr3YNMqfJ93W/cg3Vzd4h6km+7Wg007zfEnTi+aDfdg08A3d5rJtnUPpmaybd2DqZlsT92rmO4+ddPderBpkG5oHmwadO5VZPN916BzryJb5x5sWoXv827rHqSbq1vcg3TT3Xqwaac5/sTpRbPhHmwa+OZOM9m27sHUTLatezA1k+2pexXT3aduulsPNg3SDc2DTYPOvYpsvu8adO5VZOvcg02r8H3ebd2DdHN1i3uQbrpbDzbtNMefOL1oNtyDTQPf3Gkm29Y9mJrJtnUPpmayPXWvYrr71E1368GmQbqhebBp0LlXkc33XYPOvYpsnXuwaRW+z7ute5Burm5xD9JNd+vBpp3m+BOnF82Ge7Bp4Js7zWTbugdTM9m27sHUTLan7lVMd5+66W492DRINzQPNg069yqy+b5r0LlXka1zDzatwvd5t3UP0s3VLe5BuuluPdi00xx/4vSi2XAPNg18c6eZbFv3YGom29Y9mJrJ9tS9iunuUzfdrQebBumG5sGmQedeRTbfdw069yqyde7BplX4Pu+27kG6ubrFPUg33a0Hm3aa40+cXjQb7sGmgW/uNJNt6x5MzWTbugdTM9meulcx3X3qprv1YNMg3dA82DTo3KvI5vuuQedeRbbOPdi0Ct/n3dY9SDdXt7gH6aa79WDTTnP8idOLZsM92DTwzZ1msm3dg6mZbFv3YGom21P3Kqa7T910tx5sGqQbmgebBp17Fdl83zXo3KvI1rkHm1bh+7zbugfp5uoW9yDddLcebNppjj9xetFsuAebBr6500y2rXswNZNt6x5MzWR76l7FdPepm+7Wg02DdEPzYNOgc68im++7Bp17Fdk692DTKnyfd1v3IN1c3eIepJvu1oNNO83xJ04vmg33YNPAN3eaybZ1D6Zmsm3dg6mZbE/dq5juPnXT3XqwaZBuaB5sGnTuVWTzfdegc68iW+cebFqF7/Nu6x6km6tb3IN00916sGmnOf7E6UWz4R5sGvjmTjPZtu7B1Ey2rXswNZPtqXsV092nbrpbDzYN0g3Ng02Dzr2KbL7vGnTuVWTr3INNq/B93m3dg3RzdYt7kG66Ww827TTHnzi9aDbcg00D39xpJtvWPZiaybZ1D6Zmsj11r2K6+9RNd+vBpkG6oXmwadC5V5HN912Dzr2KbJ17sGkVvs+7rXuQbq5ucQ/STXfrwaad5vgTpxfNhnuwaeCbO81k27oHUzPZtu7B1Ey2p+5VTHefuuluPdg0SDc0DzYNOvcqsvm+a9C5V5Gtcw82rcL3ebd1D9LN1S3uQbrpbj3YtNMcf+L0otlwDzYNfHOnmWxb92BqJtvWPZiayfbUvYrp7lM33a0HmwbphubBpkHnXkU233cNOvcqsnXuwaZV+D7vtu5Burm6xT1IN92tB5t2muNPnF40G+7BpoFv7jSTbeseTM1k27oHUzPZnrpXMd196qa79WDTIN3QPNg06NyryOb7rkHnXkW2zj3YtArf593WPUg3V7e4B+mmu/Vg005z/InTi2bDPdg08M2dZrJt3YOpmWxb92BqJttT9yqmu0/ddLcebBqkG5oHmwadexXZfN816NyryNa5B5tW4fu827oH6ebqFvcg3XS3HmzaaY4/cXrRbLgHmwa+udNMtq17MDWTbeseTM1ke+pexXT3qZvu1oNNg3RD82DToHOvIpvvuwadexXZOvdg0yp8n3db9yDdXN3iHqSb7taDTTvN8SdOL5oN92DTwDd3msm2dQ+mZrJt3YOpmWxP3auY7j510916sGmQbmgebBp07lVk833XoHOvIlvnHmxahe/zbusepJurW9yDdNPderBppzn+xOlFs+EebBr45k4z2bbuwdRMtq17MDWT7al7FdPdp266Ww82DdINzYNNg869imy+7xp07lVk69yDTavwfd5t3YN0c3WLe5BuulsPNu00x584vWg23INNA9/caSbb1j2Ymsm2dQ+mZrI9da9iuvvUTXfrwaZBuqF5sGnQuVeRzfddg869imyde7BpFb7Pu617kG6ubnEP0k1368Gmneb4E6cXzYZ7sGngmzvNZNu6B1Mz2bbuwdRMtqfuVUx3n7rpbj3YNEg3NA82DTr3KrL5vmvQuVeRrXMPNq3C93m3dQ/SzdUt7kG66W492LTTHH/i9KLZcA82DXxzp5lsW/dgaibb1j2Ymsn21L2K6e5TN92tB5sG6YbmwaZB515FNt93DTr3KrJ17sGmVfg+77buQbq5usU9SDfdrQebdprjT5xeNBvuwaaBb+40k23rHkzNZNu6B1Mz2Z66VzHdfeqmu/Vg0yDd0DzYNOjcq8jm+65B515Fts492LQK3+fd1j1IN1e3uAfpprv1YNNOc/yJ04tmwz3YNPDNnWaybd2DqZlsW/dgaibbU/cqprtP3XS3HmwapBuaB5sGnXsV2XzfNejcq8jWuQebVuH7vNu6B+nm6hb3IN10tx5s2mmOP3F60Wy4B5sGvrnTTLatezA1k23rHkzNZHvqXsV096mb7taDTYN0Q/Ng06BzryKb77sGnXsV2Tr3YNMqfJ93W/cg3Vzd4h6km+7Wg007zfEnTi+aDfdg08A3d5rJtnUPpmaybd2DqZlsT92rmO4+ddPderBpkG5oHmwadO5VZPN916BzryJb5x5sWoXv827rHqSbq1vcg3TT3Xqwaac5/sTpRbPhHmwa+OZOM9m27sHUTLatezA1k+2pexXT3aduulsPNg3SDc2DTYPOvYpsvu8adO5VZOvcg02r8H3ebd2DdHN1i3uQbrpbDzbtNMefOL1oNtyDTQPf3Gkm29Y9mJrJtnUPpmayPXWvYrr71E1368GmQbqhebBp0LlXkc33XYPOvYpsnXuwaRW+z7ute5Burm5xD9JNd+vBpp3m+BOnF82Ge7Bp4Js7zWTbugdTM9m27sHUTLan7lVMd5+66W492DRINzQPNg069yqy+b5r0LlXka1zDzatwvd5t3UP0s3VLe5BuuluPdi005x/4svLy8vL/1e8H4KXl5eXL877IXh5eXn54rwfgpeXl5cvzvsheHl5efnivB+Cl5eXly/O+yF4eXl5+eK8H4KXl5eXL877IXg5zv/9+u//DzG//t/3+J1TN/Df336p7/772++/6D//cb/8/tt/v9/9QfsM8ePNj3/8n/z7nf99k/89f++X336P0z/47++//dL/eb+8nOD9ELwc5v9+//U/v/7xP/+BH75/fsxO3Xzjrx/f8ke059uz/vmRTv/joT/6H3z7kf/nnf71x/z1o/3jO3/7Y358zrc/7se7lr/e4/0QvPxveT8ELz+BP3/U//hBHH/Nnt3c+lH9m29/lf3Pc775L/61zpvvf2fx4+vlcwq+/3F+9uqdv38A2PRf8fLyKe+H4OUn8O0H/Mcf2uTJTfUDviD/ar/8kf/z7M8f4e8/2MXfIfzJ9Y/6v/+8bn28mnd7eTnJ+yF4+Z+T/0il4tENP5K/ffvff/8V9PirWfxVfPOPX/yD/e3/7j4E//7P/+b7s//9IdD7Fv/df/N+CF5+Au+H4OV/xPcf3D9+xPq/Yv/whn984n8/8P2Hs/0YVH9lP34Ivt9ubv4F7z58KP6AD0P5yu+H4OUn8H4IXv7nXP5V8x88urn94/z9hzn/xfLqOdUfyw99/Xcy3/746SMHzXv9yfshePkJvB+Cl5/A9x+68dfswU3zA/7tPy8+BN1982P77YfcP/L88LNffv/117z5ztXfmQTtPxp7PwQvP4H3Q/DyExj+ivdvHtx0P5Llh2B4fvOc9b+3+PcLfPt/3TT+ufzIX8+58W4vLyd5PwQvP4HvP4zjr9mTm+8/7vHHlD/g3d8N/MW35/z4j3DqZ/9A+SN9/yMw/rm/H4KXn8D7IXg5y58/uPEj+O2HOf7Z/ombP8kf+O8/nOWP+vDjXP/7h/y7CvPtx/vH/57NR+DPmx8/UuWfF7wfgpefwPsheDnM9x/DH5b/eOXUzXe+fwzYv34082PRwL/c7Z5z1fnR9s0/492/f5TKJuLPiV3/i+eXl/u8H4KXl5eXL877IXh5eXn54rwfgpeXl5cvzvsheHl5efnivB+Cl5eXly/O+yF4eXl5+eK8H4KXl5eXL877IXh5eXn50vz++/8Deet7GsOHfzcAAAAASUVORK5CYII=</_dlc_BarcodeImage>
    <TaxKeywordTaxHTField xmlns="22ffc4f4-76f0-4a34-8573-7840a1f5ee3b">
      <Terms xmlns="http://schemas.microsoft.com/office/infopath/2007/PartnerControls"/>
    </TaxKeywordTaxHTField>
    <_ip_UnifiedCompliancePolicyProperties xmlns="http://schemas.microsoft.com/sharepoint/v3" xsi:nil="true"/>
    <TaxCatchAll xmlns="22ffc4f4-76f0-4a34-8573-7840a1f5ee3b"/>
    <_dlc_BarcodeValue xmlns="2121a1b9-8448-408e-af7e-795c3be766db">3336709251</_dlc_BarcodeValue>
    <_dlc_BarcodePreview xmlns="2121a1b9-8448-408e-af7e-795c3be766db">
      <Url>https://hannl.sharepoint.com/teams/LeanQRMCentrum/_layouts/15/barcodeimagefromitem.aspx?ID=152807&amp;list=2121a1b9-8448-408e-af7e-795c3be766db</Url>
      <Description>Streepjescode: 3336709251</Description>
    </_dlc_BarcodePrevie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6434F72C7D54580E1DCBC14C7673D" ma:contentTypeVersion="22" ma:contentTypeDescription="Een nieuw document maken." ma:contentTypeScope="" ma:versionID="0968512acdaee37b5e785ab1b7515c45">
  <xsd:schema xmlns:xsd="http://www.w3.org/2001/XMLSchema" xmlns:xs="http://www.w3.org/2001/XMLSchema" xmlns:p="http://schemas.microsoft.com/office/2006/metadata/properties" xmlns:ns1="http://schemas.microsoft.com/sharepoint/v3" xmlns:ns2="22ffc4f4-76f0-4a34-8573-7840a1f5ee3b" xmlns:ns3="2121a1b9-8448-408e-af7e-795c3be766db" targetNamespace="http://schemas.microsoft.com/office/2006/metadata/properties" ma:root="true" ma:fieldsID="78f56134d210b1b4435df5677ec8b302" ns1:_="" ns2:_="" ns3:_="">
    <xsd:import namespace="http://schemas.microsoft.com/sharepoint/v3"/>
    <xsd:import namespace="22ffc4f4-76f0-4a34-8573-7840a1f5ee3b"/>
    <xsd:import namespace="2121a1b9-8448-408e-af7e-795c3be766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dlc_Exempt" minOccurs="0"/>
                <xsd:element ref="ns3:_dlc_BarcodeValue" minOccurs="0"/>
                <xsd:element ref="ns3:_dlc_BarcodeImage" minOccurs="0"/>
                <xsd:element ref="ns3:_dlc_BarcodePreview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6" nillable="true" ma:displayName="Van beleid uitgesloten" ma:hidden="true" ma:internalName="_dlc_Exempt" ma:readOnly="true">
      <xsd:simpleType>
        <xsd:restriction base="dms:Unknown"/>
      </xsd:simpleType>
    </xsd:element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fc4f4-76f0-4a34-8573-7840a1f5ee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1" nillable="true" ma:taxonomy="true" ma:internalName="TaxKeywordTaxHTField" ma:taxonomyFieldName="TaxKeyword" ma:displayName="Ondernemingstrefwoorden" ma:fieldId="{23f27201-bee3-471e-b2e7-b64fd8b7ca38}" ma:taxonomyMulti="true" ma:sspId="f6aa0a0a-ab1b-4084-9454-0fab0472597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be508a8-ef40-4e47-b3ac-61645334163d}" ma:internalName="TaxCatchAll" ma:showField="CatchAllData" ma:web="22ffc4f4-76f0-4a34-8573-7840a1f5e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a1b9-8448-408e-af7e-795c3be76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dlc_BarcodeValue" ma:index="17" nillable="true" ma:displayName="Waarde van streepjescode" ma:description="De waarde van de streepjescode die aan dit item is toegewezen." ma:internalName="_dlc_BarcodeValue" ma:readOnly="true">
      <xsd:simpleType>
        <xsd:restriction base="dms:Text"/>
      </xsd:simpleType>
    </xsd:element>
    <xsd:element name="_dlc_BarcodeImage" ma:index="18" nillable="true" ma:displayName="Afbeelding van streepjescode" ma:description="" ma:hidden="true" ma:internalName="_dlc_BarcodeImage" ma:readOnly="false">
      <xsd:simpleType>
        <xsd:restriction base="dms:Note"/>
      </xsd:simpleType>
    </xsd:element>
    <xsd:element name="_dlc_BarcodePreview" ma:index="19" nillable="true" ma:displayName="Streepjescode" ma:description="De streepjescode die aan dit item is toegewezen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Barcode" staticId="0x0101008526434F72C7D54580E1DCBC14C7673D|-708099503" UniqueId="63c087dd-2d5b-4de9-9c5b-2cafb609a9b8">
      <p:Name>Streepjescodes</p:Name>
      <p:Description>Hiermee worden unieke aanduidingen gegenereerd die in Microsoft Office-documenten kunnen worden ingevoegd. Met streepjescodes kan ook naar documenten worden gezocht.</p:Description>
      <p:CustomData>
        <barcode/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9CA08-E2EA-49F9-8B2B-D86F34DF20AD}">
  <ds:schemaRefs>
    <ds:schemaRef ds:uri="22ffc4f4-76f0-4a34-8573-7840a1f5ee3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121a1b9-8448-408e-af7e-795c3be766d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6C8ADA-97B2-4B21-AC2A-16F971601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ffc4f4-76f0-4a34-8573-7840a1f5ee3b"/>
    <ds:schemaRef ds:uri="2121a1b9-8448-408e-af7e-795c3be76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E024B-EA84-4054-8EA6-70999012E726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E98A1BDC-265F-4A75-AD34-AA4B19191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Vraag specialist</vt:lpstr>
      <vt:lpstr>Antwoord specialist </vt:lpstr>
      <vt:lpstr>Vraag Bewerkingstijd</vt:lpstr>
      <vt:lpstr>Antwoord bewerkingstijd Boxplot</vt:lpstr>
      <vt:lpstr>Vraag Roken</vt:lpstr>
      <vt:lpstr>Antwoord Roken + Leukemie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Hofland Arian</dc:creator>
  <cp:lastModifiedBy>Arian Hofland</cp:lastModifiedBy>
  <dcterms:created xsi:type="dcterms:W3CDTF">2019-09-19T17:16:30Z</dcterms:created>
  <dcterms:modified xsi:type="dcterms:W3CDTF">2021-04-21T09:43:14Z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0x0101008526434F72C7D54580E1DCBC14C7673D</vt:lpwstr>
  </property>
  <property fmtid="{D5CDD505-2E9C-101B-9397-08002B2CF9AE}" pid="3" name="TaxKeyword">
    <vt:lpwstr/>
  </property>
</Properties>
</file>